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QUẢN LÝ ĐÀO TẠO\0. LICH THI HK 2(19-20) 02_04_2020\2 PA LỊCH THI HK 2 (19-20)\"/>
    </mc:Choice>
  </mc:AlternateContent>
  <xr:revisionPtr revIDLastSave="0" documentId="13_ncr:1_{A59F1B3A-6A46-421A-BB7D-B3B534B0FA22}" xr6:coauthVersionLast="45" xr6:coauthVersionMax="45" xr10:uidLastSave="{00000000-0000-0000-0000-000000000000}"/>
  <bookViews>
    <workbookView xWindow="-120" yWindow="-120" windowWidth="29040" windowHeight="15840" xr2:uid="{00000000-000D-0000-FFFF-FFFF00000000}"/>
  </bookViews>
  <sheets>
    <sheet name="LICH THI HK 2 (19-20) online"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0">'[1]PNT-QUOT-#3'!#REF!</definedName>
    <definedName name="\z">'[1]COAT&amp;WRAP-QIOT-#3'!#REF!</definedName>
    <definedName name="_____________NSO2" hidden="1">{"'Sheet1'!$L$16"}</definedName>
    <definedName name="___________NSO2" hidden="1">{"'Sheet1'!$L$16"}</definedName>
    <definedName name="__________NSO2" hidden="1">{"'Sheet1'!$L$16"}</definedName>
    <definedName name="________NSO2" hidden="1">{"'Sheet1'!$L$16"}</definedName>
    <definedName name="______NSO2" hidden="1">{"'Sheet1'!$L$16"}</definedName>
    <definedName name="_____NSO2" hidden="1">{"'Sheet1'!$L$16"}</definedName>
    <definedName name="____NSO2" hidden="1">{"'Sheet1'!$L$16"}</definedName>
    <definedName name="___A65800">'[2]MTO REV.2(ARMOR)'!#REF!</definedName>
    <definedName name="___A66000">'[2]MTO REV.2(ARMOR)'!#REF!</definedName>
    <definedName name="___A67000">'[2]MTO REV.2(ARMOR)'!#REF!</definedName>
    <definedName name="___A68000">'[2]MTO REV.2(ARMOR)'!#REF!</definedName>
    <definedName name="___A70000">'[2]MTO REV.2(ARMOR)'!#REF!</definedName>
    <definedName name="___A75000">'[2]MTO REV.2(ARMOR)'!#REF!</definedName>
    <definedName name="___A85000">'[2]MTO REV.2(ARMOR)'!#REF!</definedName>
    <definedName name="___boi1">#REF!</definedName>
    <definedName name="___boi2">#REF!</definedName>
    <definedName name="___CON1">#REF!</definedName>
    <definedName name="___CON2">#REF!</definedName>
    <definedName name="___NET2">#REF!</definedName>
    <definedName name="___NSO2" hidden="1">{"'Sheet1'!$L$16"}</definedName>
    <definedName name="___oto10">[3]VL!#REF!</definedName>
    <definedName name="___sat10">[4]Gia!#REF!</definedName>
    <definedName name="___sat14">[4]Gia!#REF!</definedName>
    <definedName name="___sat6">[4]Gia!#REF!</definedName>
    <definedName name="___sat8">[4]Gia!#REF!</definedName>
    <definedName name="__A65700">'[2]MTO REV.2(ARMOR)'!#REF!</definedName>
    <definedName name="__boi1">#REF!</definedName>
    <definedName name="__boi2">#REF!</definedName>
    <definedName name="__CON1">#REF!</definedName>
    <definedName name="__CON2">#REF!</definedName>
    <definedName name="__dui15">[5]Gia!$F$74</definedName>
    <definedName name="__NET2">#REF!</definedName>
    <definedName name="__NSO2" localSheetId="0" hidden="1">{"'Sheet1'!$L$16"}</definedName>
    <definedName name="__NSO2" hidden="1">{"'Sheet1'!$L$16"}</definedName>
    <definedName name="__Rd1">[6]TinhToan!$F$86</definedName>
    <definedName name="__tct3">[7]gVL!$Q$23</definedName>
    <definedName name="_1">#REF!</definedName>
    <definedName name="_2">#REF!</definedName>
    <definedName name="_A65800">'[2]MTO REV.2(ARMOR)'!#REF!</definedName>
    <definedName name="_A66000">'[2]MTO REV.2(ARMOR)'!#REF!</definedName>
    <definedName name="_A67000">'[2]MTO REV.2(ARMOR)'!#REF!</definedName>
    <definedName name="_A68000">'[2]MTO REV.2(ARMOR)'!#REF!</definedName>
    <definedName name="_A70000">'[2]MTO REV.2(ARMOR)'!#REF!</definedName>
    <definedName name="_A75000">'[2]MTO REV.2(ARMOR)'!#REF!</definedName>
    <definedName name="_A85000">'[2]MTO REV.2(ARMOR)'!#REF!</definedName>
    <definedName name="_boi1">#REF!</definedName>
    <definedName name="_boi2">#REF!</definedName>
    <definedName name="_CON1">#REF!</definedName>
    <definedName name="_CON2">#REF!</definedName>
    <definedName name="_dui15">[5]Gia!$F$74</definedName>
    <definedName name="_Fill" hidden="1">#REF!</definedName>
    <definedName name="_xlnm._FilterDatabase" localSheetId="0" hidden="1">'LICH THI HK 2 (19-20) online'!$A$17:$AE$1106</definedName>
    <definedName name="_NET2">#REF!</definedName>
    <definedName name="_NSO2" localSheetId="0" hidden="1">{"'Sheet1'!$L$16"}</definedName>
    <definedName name="_NSO2" hidden="1">{"'Sheet1'!$L$16"}</definedName>
    <definedName name="_Order1" hidden="1">255</definedName>
    <definedName name="_Order2" hidden="1">255</definedName>
    <definedName name="_oto10">[3]VL!#REF!</definedName>
    <definedName name="_Rd1">[6]TinhToan!$F$86</definedName>
    <definedName name="_sat10">[4]Gia!#REF!</definedName>
    <definedName name="_sat14">[4]Gia!#REF!</definedName>
    <definedName name="_sat6">[4]Gia!#REF!</definedName>
    <definedName name="_sat8">[4]Gia!#REF!</definedName>
    <definedName name="_Sort" hidden="1">#REF!</definedName>
    <definedName name="_tct3">[7]gVL!$Q$23</definedName>
    <definedName name="A">'[1]PNT-QUOT-#3'!#REF!</definedName>
    <definedName name="â" localSheetId="0" hidden="1">{"'Sheet1'!$L$16"}</definedName>
    <definedName name="â" hidden="1">{"'Sheet1'!$L$16"}</definedName>
    <definedName name="a277Print_Titles">#REF!</definedName>
    <definedName name="AAA">'[8]MTL$-INTER'!#REF!</definedName>
    <definedName name="amiang">[9]gvl!#REF!</definedName>
    <definedName name="anpha">#REF!</definedName>
    <definedName name="B">'[1]PNT-QUOT-#3'!#REF!</definedName>
    <definedName name="Bang_cly">#REF!</definedName>
    <definedName name="Bang_CVC">#REF!</definedName>
    <definedName name="bang_gia">#REF!</definedName>
    <definedName name="Bang_travl">#REF!</definedName>
    <definedName name="bangdiem">#REF!</definedName>
    <definedName name="bd">[7]gVL!$Q$15</definedName>
    <definedName name="beta">#REF!</definedName>
    <definedName name="BINH">#REF!</definedName>
    <definedName name="Blank">#REF!</definedName>
    <definedName name="BOQ">#REF!</definedName>
    <definedName name="BT">#REF!</definedName>
    <definedName name="bt30_">[10]Gia!$E$126</definedName>
    <definedName name="btai">[9]gvl!$Q$63</definedName>
    <definedName name="BVCISUMMARY">#REF!</definedName>
    <definedName name="CABLE2">'[11]MTO REV.0'!$A$1:$Q$570</definedName>
    <definedName name="Cat">#REF!</definedName>
    <definedName name="CatVang_HamYen">[12]T.Tinh!#REF!</definedName>
    <definedName name="CH">[3]TN!#REF!</definedName>
    <definedName name="Chu">[3]ND!#REF!</definedName>
    <definedName name="Ckc">'[13]Kiem-Toan'!#REF!</definedName>
    <definedName name="Co">#REF!</definedName>
    <definedName name="COAT">'[1]PNT-QUOT-#3'!#REF!</definedName>
    <definedName name="codelist">#REF!</definedName>
    <definedName name="Codes">#REF!</definedName>
    <definedName name="COMMON">#REF!</definedName>
    <definedName name="Comp">[14]StartUp!#REF!</definedName>
    <definedName name="CON_EQP_COS">#REF!</definedName>
    <definedName name="Cong_HM_DTCT">#REF!</definedName>
    <definedName name="Cong_M_DTCT">#REF!</definedName>
    <definedName name="Cong_NC_DTCT">#REF!</definedName>
    <definedName name="Cong_VL_DTCT">#REF!</definedName>
    <definedName name="contracts">'[15]List of 2 digit codes'!$B$9:$D$79</definedName>
    <definedName name="cot">[16]gVL!$Q$64</definedName>
    <definedName name="COVER">#REF!</definedName>
    <definedName name="cpd">[7]gVL!$Q$20</definedName>
    <definedName name="cpdd">[7]gVL!$Q$21</definedName>
    <definedName name="cpdd2">[17]gVL!$P$19</definedName>
    <definedName name="CRITINST">#REF!</definedName>
    <definedName name="CRITPURC">#REF!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t3_">[4]Gia!#REF!</definedName>
    <definedName name="ct5_">[4]Gia!#REF!</definedName>
    <definedName name="ctiep">#REF!</definedName>
    <definedName name="cu_ly_1">'[18]tra-vat-lieu'!$A$219:$A$319</definedName>
    <definedName name="Cuoc_vc_1">'[18]tra-vat-lieu'!$B$219:$G$319</definedName>
    <definedName name="cv">[19]gvl!$N$17</definedName>
    <definedName name="cx">#REF!</definedName>
    <definedName name="d" localSheetId="0" hidden="1">{"'Sheet1'!$L$16"}</definedName>
    <definedName name="d" hidden="1">{"'Sheet1'!$L$16"}</definedName>
    <definedName name="đ">{"Book1"}</definedName>
    <definedName name="ĐAFA" hidden="1">{"'Sheet1'!$L$16"}</definedName>
    <definedName name="_xlnm.Database">#REF!</definedName>
    <definedName name="dataclear">#REF!</definedName>
    <definedName name="DataFilter">[20]!DataFilter</definedName>
    <definedName name="DataSort">[20]!DataSort</definedName>
    <definedName name="Dates">#REF!</definedName>
    <definedName name="db">[9]gvl!$Q$67</definedName>
    <definedName name="dcc">[7]gVL!$Q$50</definedName>
    <definedName name="dcl">[7]gVL!$Q$40</definedName>
    <definedName name="dd0.5x1">[7]gVL!$Q$10</definedName>
    <definedName name="dd1x2">[19]gvl!$N$9</definedName>
    <definedName name="dd2x4">[7]gVL!$Q$12</definedName>
    <definedName name="ddien">[7]gVL!$Q$51</definedName>
    <definedName name="den_bu">#REF!</definedName>
    <definedName name="Det32x3">#REF!</definedName>
    <definedName name="Det35x3">#REF!</definedName>
    <definedName name="Det40x4">#REF!</definedName>
    <definedName name="Det50x5">#REF!</definedName>
    <definedName name="Det63x6">#REF!</definedName>
    <definedName name="Det75x6">#REF!</definedName>
    <definedName name="dg">#REF!</definedName>
    <definedName name="DGCTI592">#REF!</definedName>
    <definedName name="dien">#REF!</definedName>
    <definedName name="dmz">[7]gVL!$Q$45</definedName>
    <definedName name="dno">[7]gVL!$Q$49</definedName>
    <definedName name="DÑt45x4">#REF!</definedName>
    <definedName name="Document_array">{"Diem K37.xls","Sheet1"}</definedName>
    <definedName name="DSUMDATA">#REF!</definedName>
    <definedName name="dt">#REF!</definedName>
    <definedName name="ee">#REF!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_xlnm.Extract">#REF!</definedName>
    <definedName name="f" localSheetId="0" hidden="1">{"'Sheet1'!$L$16"}</definedName>
    <definedName name="f" hidden="1">{"'Sheet1'!$L$16"}</definedName>
    <definedName name="FGJHKJGKJHGHJH">#REF!</definedName>
    <definedName name="FP">'[1]COAT&amp;WRAP-QIOT-#3'!#REF!</definedName>
    <definedName name="g">'[21]DG '!#REF!</definedName>
    <definedName name="g40g40">[22]tuong!#REF!</definedName>
    <definedName name="gc">[23]gvl!$N$28</definedName>
    <definedName name="GC_CT">[24]Gia_GC_Satthep!$C$7</definedName>
    <definedName name="GC_CT1">[25]Gia_GC_Satthep!$C$7</definedName>
    <definedName name="gcHT">[26]TT04!$J$37</definedName>
    <definedName name="GG" localSheetId="0" hidden="1">{"'Sheet1'!$L$16"}</definedName>
    <definedName name="GG" hidden="1">{"'Sheet1'!$L$16"}</definedName>
    <definedName name="ggg" localSheetId="0" hidden="1">{"'Sheet1'!$L$16"}</definedName>
    <definedName name="ggg" hidden="1">{"'Sheet1'!$L$16"}</definedName>
    <definedName name="gia">[27]Gia!$A$1:$H$387</definedName>
    <definedName name="gia_tien">#REF!</definedName>
    <definedName name="gia_tien_BTN">#REF!</definedName>
    <definedName name="Go">[12]T.Tinh!#REF!</definedName>
    <definedName name="GoBack">[20]Sheet1!GoBack</definedName>
    <definedName name="goc">[28]ctTBA!#REF!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ToForm">#REF!</definedName>
    <definedName name="GPT_GROUNDING_PT">'[29]NEW-PANEL'!#REF!</definedName>
    <definedName name="GTXL">#REF!</definedName>
    <definedName name="gv">[7]gVL!$Q$28</definedName>
    <definedName name="gvl">[30]GVL!$A$6:$F$131</definedName>
    <definedName name="h">[4]Gia!#REF!</definedName>
    <definedName name="hhcv">[31]TTTram!#REF!</definedName>
    <definedName name="hhda4x6">[31]TTTram!#REF!</definedName>
    <definedName name="HHHHH">#REF!</definedName>
    <definedName name="hhxm">[31]TTTram!#REF!</definedName>
    <definedName name="hien">#REF!</definedName>
    <definedName name="HOME_MANP">#REF!</definedName>
    <definedName name="HOMEOFFICE_COST">#REF!</definedName>
    <definedName name="hs">[4]Gia!#REF!</definedName>
    <definedName name="HTML_CodePage" hidden="1">950</definedName>
    <definedName name="HTML_Control" localSheetId="0"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0" hidden="1">{"'Sheet1'!$L$16"}</definedName>
    <definedName name="huy" hidden="1">{"'Sheet1'!$L$16"}</definedName>
    <definedName name="I">#REF!</definedName>
    <definedName name="IDLAB_COST">#REF!</definedName>
    <definedName name="INDMANP">#REF!</definedName>
    <definedName name="IO">'[1]COAT&amp;WRAP-QIOT-#3'!#REF!</definedName>
    <definedName name="j">{"Book1"}</definedName>
    <definedName name="j356C8">#REF!</definedName>
    <definedName name="kcong">#REF!</definedName>
    <definedName name="KhoaC" localSheetId="0" hidden="1">{"'Sheet1'!$L$16"}</definedName>
    <definedName name="KhoaC" hidden="1">{"'Sheet1'!$L$16"}</definedName>
    <definedName name="kno">[7]gVL!$Q$48</definedName>
    <definedName name="L">[6]TinhToan!$E$14</definedName>
    <definedName name="LessThan">[14]StartUp!#REF!</definedName>
    <definedName name="ll">#REF!</definedName>
    <definedName name="m">#REF!</definedName>
    <definedName name="MAJ_CON_EQP">#REF!</definedName>
    <definedName name="MAT">'[1]COAT&amp;WRAP-QIOT-#3'!#REF!</definedName>
    <definedName name="matit">[9]gvl!$Q$69</definedName>
    <definedName name="mc">#REF!</definedName>
    <definedName name="MF">'[1]COAT&amp;WRAP-QIOT-#3'!#REF!</definedName>
    <definedName name="MG_A">#REF!</definedName>
    <definedName name="NET">#REF!</definedName>
    <definedName name="NET_1">#REF!</definedName>
    <definedName name="NET_ANA">#REF!</definedName>
    <definedName name="NET_ANA_1">#REF!</definedName>
    <definedName name="NET_ANA_2">#REF!</definedName>
    <definedName name="NH">#REF!</definedName>
    <definedName name="NHot">#REF!</definedName>
    <definedName name="No">#REF!</definedName>
    <definedName name="NonExempt">[14]StartUp!#REF!</definedName>
    <definedName name="nuoc">[19]gvl!$N$38</definedName>
    <definedName name="OO">#REF!</definedName>
    <definedName name="OTHER_PANEL">'[29]NEW-PANEL'!#REF!</definedName>
    <definedName name="P">'[1]PNT-QUOT-#3'!#REF!</definedName>
    <definedName name="PEJM">'[1]COAT&amp;WRAP-QIOT-#3'!#REF!</definedName>
    <definedName name="PF">'[1]PNT-QUOT-#3'!#REF!</definedName>
    <definedName name="phu_luc_vua">#REF!</definedName>
    <definedName name="PL_指示燈___P.B.___REST_P.B._壓扣開關">'[29]NEW-PANEL'!#REF!</definedName>
    <definedName name="PM">[32]IBASE!$AH$16:$AV$110</definedName>
    <definedName name="Post">[14]StartUp!#REF!</definedName>
    <definedName name="_xlnm.Print_Area">#REF!</definedName>
    <definedName name="Print_Area_MI">[33]ESTI.!$A$1:$U$52</definedName>
    <definedName name="_xlnm.Print_Titles" localSheetId="0">'LICH THI HK 2 (19-20) online'!$16:$17</definedName>
    <definedName name="_xlnm.Print_Titles">#N/A</definedName>
    <definedName name="PRINT_TITLES_MI">#REF!</definedName>
    <definedName name="PRINTA">#REF!</definedName>
    <definedName name="PRINTB">#REF!</definedName>
    <definedName name="PRINTC">#REF!</definedName>
    <definedName name="PROPOSAL">#REF!</definedName>
    <definedName name="pt">#REF!</definedName>
    <definedName name="PT_Duong">#REF!</definedName>
    <definedName name="ptdg">#REF!</definedName>
    <definedName name="PTDG_cau">#REF!</definedName>
    <definedName name="ptvt">'[34]ma-pt'!$A$6:$IV$228</definedName>
    <definedName name="qqq">'[1]COAT&amp;WRAP-QIOT-#3'!#REF!</definedName>
    <definedName name="Rn">[6]TinhToan!$F$73</definedName>
    <definedName name="rr" localSheetId="0" hidden="1">{"'Sheet1'!$L$16"}</definedName>
    <definedName name="rr" hidden="1">{"'Sheet1'!$L$16"}</definedName>
    <definedName name="RT">'[1]COAT&amp;WRAP-QIOT-#3'!#REF!</definedName>
    <definedName name="sat">[31]TTTram!#REF!</definedName>
    <definedName name="satu">[35]ctTBA!#REF!</definedName>
    <definedName name="SB">[32]IBASE!$AH$7:$AL$14</definedName>
    <definedName name="scr">[7]gVL!$Q$33</definedName>
    <definedName name="sdo">[23]gvl!$N$35</definedName>
    <definedName name="skd">[7]gVL!$Q$37</definedName>
    <definedName name="Soi">#REF!</definedName>
    <definedName name="Soi_HamYen">[12]T.Tinh!#REF!</definedName>
    <definedName name="SORT">#REF!</definedName>
    <definedName name="SORT_AREA">'[33]DI-ESTI'!$A$8:$R$489</definedName>
    <definedName name="SP">'[1]PNT-QUOT-#3'!#REF!</definedName>
    <definedName name="SPEC">#REF!</definedName>
    <definedName name="SPECSUMMARY">#REF!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r">[23]gvl!$N$34</definedName>
    <definedName name="Summary">#REF!</definedName>
    <definedName name="T">#REF!</definedName>
    <definedName name="Taikhoan">'[36]Tai khoan'!$A$3:$C$93</definedName>
    <definedName name="TaxTV">10%</definedName>
    <definedName name="TaxXL">5%</definedName>
    <definedName name="tb">[7]gVL!$Q$29</definedName>
    <definedName name="TBA">#REF!</definedName>
    <definedName name="TDY">[14]StartUp!#REF!</definedName>
    <definedName name="ThepDet32x3">[12]T.Tinh!#REF!</definedName>
    <definedName name="ThepDet35x3">[12]T.Tinh!#REF!</definedName>
    <definedName name="ThepDet40x4">[12]T.Tinh!#REF!</definedName>
    <definedName name="ThepDet45x4">[12]T.Tinh!#REF!</definedName>
    <definedName name="ThepDet50x5">[12]T.Tinh!#REF!</definedName>
    <definedName name="ThepDet63x6">[12]T.Tinh!#REF!</definedName>
    <definedName name="ThepDet75x6">[12]T.Tinh!#REF!</definedName>
    <definedName name="thepDet75x7">'[37]4'!$K$23</definedName>
    <definedName name="ThepGoc32x32x3">[12]T.Tinh!#REF!</definedName>
    <definedName name="ThepGoc35x35x3">[12]T.Tinh!#REF!</definedName>
    <definedName name="ThepGoc40x40x4">[12]T.Tinh!#REF!</definedName>
    <definedName name="ThepGoc45x45x4">[12]T.Tinh!#REF!</definedName>
    <definedName name="ThepGoc50x50x5">[12]T.Tinh!#REF!</definedName>
    <definedName name="ThepGoc63x63x6">[12]T.Tinh!#REF!</definedName>
    <definedName name="ThepGoc75x6">'[37]4'!$K$16</definedName>
    <definedName name="ThepGoc75x75x6">[12]T.Tinh!#REF!</definedName>
    <definedName name="ThepTronD10D18">[12]T.Tinh!#REF!</definedName>
    <definedName name="ThepTronD6D8">[12]T.Tinh!#REF!</definedName>
    <definedName name="thinh">[23]gvl!$N$23</definedName>
    <definedName name="THK">'[1]COAT&amp;WRAP-QIOT-#3'!#REF!</definedName>
    <definedName name="thucthanh">'[38]Thuc thanh'!$E$29</definedName>
    <definedName name="Tien">#REF!</definedName>
    <definedName name="TL">[3]ND!#REF!</definedName>
    <definedName name="Tle">#REF!</definedName>
    <definedName name="tno">[7]gVL!$Q$47</definedName>
    <definedName name="Tra_DM_su_dung">#REF!</definedName>
    <definedName name="Tra_don_gia_KS">#REF!</definedName>
    <definedName name="Tra_DTCT">#REF!</definedName>
    <definedName name="Tra_GTXLST">[39]DTCT!$C$10:$J$438</definedName>
    <definedName name="Tra_phan_tram">[40]Tra_bang!#REF!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_vat_lieu1">'[41]tra-vat-lieu'!$G$4:$J$193</definedName>
    <definedName name="tra_VL_1">'[18]tra-vat-lieu'!$A$201:$H$215</definedName>
    <definedName name="TRANSFORMER">'[29]NEW-PANEL'!#REF!</definedName>
    <definedName name="TraTH">'[42]dtct cong'!$A$9:$A$649</definedName>
    <definedName name="TronD10D18">'[37]4'!$K$14</definedName>
    <definedName name="TronD6D8">'[37]4'!$K$13</definedName>
    <definedName name="tsdd">#REF!</definedName>
    <definedName name="tthi">#REF!</definedName>
    <definedName name="ty_le">#REF!</definedName>
    <definedName name="ty_le_BTN">#REF!</definedName>
    <definedName name="Ty_le1">#REF!</definedName>
    <definedName name="v">'[37]4'!$K$24</definedName>
    <definedName name="VA">[3]ND!#REF!</definedName>
    <definedName name="VARIINST">#REF!</definedName>
    <definedName name="VARIPURC">#REF!</definedName>
    <definedName name="vcxa">[26]TT04!$J$20</definedName>
    <definedName name="vdkt">[7]gVL!$Q$55</definedName>
    <definedName name="W">#REF!</definedName>
    <definedName name="ww" hidden="1">{"'Sheet1'!$L$16"}</definedName>
    <definedName name="X">#REF!</definedName>
    <definedName name="xa">[31]TTTram!#REF!</definedName>
    <definedName name="xh">#REF!</definedName>
    <definedName name="XiMangPCB30">[12]T.Tinh!#REF!</definedName>
    <definedName name="xm">[19]gvl!$N$16</definedName>
    <definedName name="xn">#REF!</definedName>
    <definedName name="Xuat_hien1">[43]DTCT!$A$7:$A$238</definedName>
    <definedName name="ZYX">#REF!</definedName>
    <definedName name="ZZZ">#REF!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106" i="1" l="1"/>
  <c r="B1105" i="1"/>
  <c r="B1104" i="1"/>
  <c r="B1103" i="1"/>
  <c r="B1102" i="1"/>
  <c r="B1101" i="1"/>
  <c r="B1100" i="1"/>
  <c r="B1099" i="1"/>
  <c r="B1098" i="1"/>
  <c r="B1097" i="1"/>
  <c r="B1096" i="1"/>
  <c r="B1095" i="1"/>
  <c r="B1094" i="1"/>
  <c r="B1093" i="1"/>
  <c r="B1092" i="1"/>
  <c r="B1091" i="1"/>
  <c r="B1090" i="1"/>
  <c r="B1089" i="1"/>
  <c r="B1088" i="1"/>
  <c r="B1087" i="1"/>
  <c r="B1086" i="1"/>
  <c r="B1085" i="1"/>
  <c r="B1084" i="1"/>
  <c r="B1083" i="1"/>
  <c r="B1082" i="1"/>
  <c r="B1081" i="1"/>
  <c r="B1080" i="1"/>
  <c r="B1079" i="1"/>
  <c r="B1078" i="1"/>
  <c r="B1077" i="1"/>
  <c r="B1076" i="1"/>
  <c r="B1075" i="1"/>
  <c r="B1074" i="1"/>
  <c r="B1073" i="1"/>
  <c r="B1072" i="1"/>
  <c r="B1071" i="1"/>
  <c r="B1070" i="1"/>
  <c r="B1069" i="1"/>
  <c r="B1068" i="1"/>
  <c r="B1067" i="1"/>
  <c r="B1066" i="1"/>
  <c r="B1065" i="1"/>
  <c r="B1064" i="1"/>
  <c r="B1063" i="1"/>
  <c r="B1062" i="1"/>
  <c r="B1061" i="1"/>
  <c r="B1060" i="1"/>
  <c r="B1059" i="1"/>
  <c r="B1058" i="1"/>
  <c r="B1057" i="1"/>
  <c r="B1056" i="1"/>
  <c r="B1055" i="1"/>
  <c r="B1054" i="1"/>
  <c r="B1053" i="1"/>
  <c r="B1052" i="1"/>
  <c r="B1051" i="1"/>
  <c r="B1050" i="1"/>
  <c r="B1049" i="1"/>
  <c r="B1048" i="1"/>
  <c r="B1047" i="1"/>
  <c r="B1046" i="1"/>
  <c r="B1045" i="1"/>
  <c r="B1044" i="1"/>
  <c r="B1043" i="1"/>
  <c r="B1042" i="1"/>
  <c r="B1041" i="1"/>
  <c r="B1040" i="1"/>
  <c r="B1039" i="1"/>
  <c r="B1038" i="1"/>
  <c r="B1037" i="1"/>
  <c r="B1036" i="1"/>
  <c r="B1035" i="1"/>
  <c r="B1034" i="1"/>
  <c r="B1033" i="1"/>
  <c r="B1032" i="1"/>
  <c r="B1031" i="1"/>
  <c r="B1030" i="1"/>
  <c r="B1029" i="1"/>
  <c r="B1028" i="1"/>
  <c r="B1027" i="1"/>
  <c r="B1026" i="1"/>
  <c r="B1025" i="1"/>
  <c r="B1024" i="1"/>
  <c r="B1023" i="1"/>
  <c r="B1022" i="1"/>
  <c r="B1021" i="1"/>
  <c r="B1020" i="1"/>
  <c r="B1019" i="1"/>
  <c r="B1018" i="1"/>
  <c r="B1017" i="1"/>
  <c r="B1016" i="1"/>
  <c r="B1015" i="1"/>
  <c r="B1014" i="1"/>
  <c r="B1013" i="1"/>
  <c r="B1012" i="1"/>
  <c r="B1011" i="1"/>
  <c r="B1010" i="1"/>
  <c r="B1009" i="1"/>
  <c r="B1008" i="1"/>
  <c r="B1007" i="1"/>
  <c r="B1006" i="1"/>
  <c r="B1005" i="1"/>
  <c r="B1004" i="1"/>
  <c r="B1003" i="1"/>
  <c r="B1002" i="1"/>
  <c r="B1001" i="1"/>
  <c r="B1000" i="1"/>
  <c r="B999" i="1"/>
  <c r="B998" i="1"/>
  <c r="B997" i="1"/>
  <c r="B996" i="1"/>
  <c r="B995" i="1"/>
  <c r="B994" i="1"/>
  <c r="B993" i="1"/>
  <c r="B992" i="1"/>
  <c r="B991" i="1"/>
  <c r="B990" i="1"/>
  <c r="B989" i="1"/>
  <c r="B988" i="1"/>
  <c r="B987" i="1"/>
  <c r="B986" i="1"/>
  <c r="B985" i="1"/>
  <c r="B984" i="1"/>
  <c r="B983" i="1"/>
  <c r="B982" i="1"/>
  <c r="B981" i="1"/>
  <c r="B980" i="1"/>
  <c r="B979" i="1"/>
  <c r="B978" i="1"/>
  <c r="B977" i="1"/>
  <c r="B976" i="1"/>
  <c r="B975" i="1"/>
  <c r="B974" i="1"/>
  <c r="B973" i="1"/>
  <c r="B972" i="1"/>
  <c r="B971" i="1"/>
  <c r="B970" i="1"/>
  <c r="B969" i="1"/>
  <c r="B968" i="1"/>
  <c r="B967" i="1"/>
  <c r="B966" i="1"/>
  <c r="B965" i="1"/>
  <c r="B964" i="1"/>
  <c r="B963" i="1"/>
  <c r="B962" i="1"/>
  <c r="B961" i="1"/>
  <c r="B960" i="1"/>
  <c r="B959" i="1"/>
  <c r="B958" i="1"/>
  <c r="B957" i="1"/>
  <c r="B956" i="1"/>
  <c r="B955" i="1"/>
  <c r="B954" i="1"/>
  <c r="B953" i="1"/>
  <c r="B952" i="1"/>
  <c r="B951" i="1"/>
  <c r="B950" i="1"/>
  <c r="B949" i="1"/>
  <c r="B948" i="1"/>
  <c r="B947" i="1"/>
  <c r="B946" i="1"/>
  <c r="B945" i="1"/>
  <c r="B944" i="1"/>
  <c r="B943" i="1"/>
  <c r="B942" i="1"/>
  <c r="B941" i="1"/>
  <c r="B940" i="1"/>
  <c r="B939" i="1"/>
  <c r="B938" i="1"/>
  <c r="B937" i="1"/>
  <c r="B936" i="1"/>
  <c r="B935" i="1"/>
  <c r="B934" i="1"/>
  <c r="B933" i="1"/>
  <c r="B932" i="1"/>
  <c r="B931" i="1"/>
  <c r="B930" i="1"/>
  <c r="B929" i="1"/>
  <c r="B928" i="1"/>
  <c r="B927" i="1"/>
  <c r="B926" i="1"/>
  <c r="B925" i="1"/>
  <c r="B924" i="1"/>
  <c r="B923" i="1"/>
  <c r="B922" i="1"/>
  <c r="B921" i="1"/>
  <c r="B920" i="1"/>
  <c r="B919" i="1"/>
  <c r="B918" i="1"/>
  <c r="B917" i="1"/>
  <c r="B916" i="1"/>
  <c r="B915" i="1"/>
  <c r="B914" i="1"/>
  <c r="B913" i="1"/>
  <c r="B912" i="1"/>
  <c r="B911" i="1"/>
  <c r="B910" i="1"/>
  <c r="B909" i="1"/>
  <c r="B908" i="1"/>
  <c r="B907" i="1"/>
  <c r="B906" i="1"/>
  <c r="B905" i="1"/>
  <c r="B904" i="1"/>
  <c r="B903" i="1"/>
  <c r="B902" i="1"/>
  <c r="B901" i="1"/>
  <c r="B900" i="1"/>
  <c r="B899" i="1"/>
  <c r="B898" i="1"/>
  <c r="B897" i="1"/>
  <c r="B896" i="1"/>
  <c r="B895" i="1"/>
  <c r="B894" i="1"/>
  <c r="B893" i="1"/>
  <c r="B892" i="1"/>
  <c r="B891" i="1"/>
  <c r="B890" i="1"/>
  <c r="B889" i="1"/>
  <c r="B888" i="1"/>
  <c r="B887" i="1"/>
  <c r="B886" i="1"/>
  <c r="B885" i="1"/>
  <c r="B884" i="1"/>
  <c r="B883" i="1"/>
  <c r="B882" i="1"/>
  <c r="B881" i="1"/>
  <c r="B880" i="1"/>
  <c r="B879" i="1"/>
  <c r="B878" i="1"/>
  <c r="B877" i="1"/>
  <c r="B876" i="1"/>
  <c r="B875" i="1"/>
  <c r="B874" i="1"/>
  <c r="B873" i="1"/>
  <c r="B872" i="1"/>
  <c r="B871" i="1"/>
  <c r="B870" i="1"/>
  <c r="B869" i="1"/>
  <c r="B868" i="1"/>
  <c r="B867" i="1"/>
  <c r="B866" i="1"/>
  <c r="B865" i="1"/>
  <c r="B864" i="1"/>
  <c r="B863" i="1"/>
  <c r="B862" i="1"/>
  <c r="B861" i="1"/>
  <c r="B860" i="1"/>
  <c r="B859" i="1"/>
  <c r="B858" i="1"/>
  <c r="B857" i="1"/>
  <c r="B856" i="1"/>
  <c r="B855" i="1"/>
  <c r="B854" i="1"/>
  <c r="B853" i="1"/>
  <c r="B852" i="1"/>
  <c r="B851" i="1"/>
  <c r="B850" i="1"/>
  <c r="B849" i="1"/>
  <c r="B848" i="1"/>
  <c r="B847" i="1"/>
  <c r="B846" i="1"/>
  <c r="B845" i="1"/>
  <c r="B844" i="1"/>
  <c r="B843" i="1"/>
  <c r="B842" i="1"/>
  <c r="B841" i="1"/>
  <c r="B840" i="1"/>
  <c r="B839" i="1"/>
  <c r="B838" i="1"/>
  <c r="B837" i="1"/>
  <c r="B836" i="1"/>
  <c r="B835" i="1"/>
  <c r="B834" i="1"/>
  <c r="B833" i="1"/>
  <c r="B832" i="1"/>
  <c r="B831" i="1"/>
  <c r="B830" i="1"/>
  <c r="B829" i="1"/>
  <c r="B828" i="1"/>
  <c r="B827" i="1"/>
  <c r="B826" i="1"/>
  <c r="B825" i="1"/>
  <c r="B824" i="1"/>
  <c r="B823" i="1"/>
  <c r="B822" i="1"/>
  <c r="B821" i="1"/>
  <c r="B820" i="1"/>
  <c r="B819" i="1"/>
  <c r="B818" i="1"/>
  <c r="B817" i="1"/>
  <c r="B816" i="1"/>
  <c r="B815" i="1"/>
  <c r="B814" i="1"/>
  <c r="B813" i="1"/>
  <c r="B812" i="1"/>
  <c r="B811" i="1"/>
  <c r="B810" i="1"/>
  <c r="B809" i="1"/>
  <c r="B808" i="1"/>
  <c r="B807" i="1"/>
  <c r="B806" i="1"/>
  <c r="B805" i="1"/>
  <c r="B804" i="1"/>
  <c r="B803" i="1"/>
  <c r="B802" i="1"/>
  <c r="B801" i="1"/>
  <c r="B800" i="1"/>
  <c r="B799" i="1"/>
  <c r="B798" i="1"/>
  <c r="B797" i="1"/>
  <c r="B796" i="1"/>
  <c r="B795" i="1"/>
  <c r="B794" i="1"/>
  <c r="B793" i="1"/>
  <c r="B792" i="1"/>
  <c r="B791" i="1"/>
  <c r="B790" i="1"/>
  <c r="B789" i="1"/>
  <c r="B788" i="1"/>
  <c r="B787" i="1"/>
  <c r="B786" i="1"/>
  <c r="B785" i="1"/>
  <c r="B784" i="1"/>
  <c r="B783" i="1"/>
  <c r="B782" i="1"/>
  <c r="B781" i="1"/>
  <c r="B780" i="1"/>
  <c r="B779" i="1"/>
  <c r="B778" i="1"/>
  <c r="B777" i="1"/>
  <c r="B776" i="1"/>
  <c r="B775" i="1"/>
  <c r="B774" i="1"/>
  <c r="B773" i="1"/>
  <c r="B772" i="1"/>
  <c r="B771" i="1"/>
  <c r="B770" i="1"/>
  <c r="B769" i="1"/>
  <c r="B768" i="1"/>
  <c r="B767" i="1"/>
  <c r="B766" i="1"/>
  <c r="B765" i="1"/>
  <c r="B764" i="1"/>
  <c r="B763" i="1"/>
  <c r="B762" i="1"/>
  <c r="B761" i="1"/>
  <c r="B760" i="1"/>
  <c r="B759" i="1"/>
  <c r="B758" i="1"/>
  <c r="B757" i="1"/>
  <c r="B756" i="1"/>
  <c r="B755" i="1"/>
  <c r="B754" i="1"/>
  <c r="B753" i="1"/>
  <c r="B752" i="1"/>
  <c r="B751" i="1"/>
  <c r="B750" i="1"/>
  <c r="B749" i="1"/>
  <c r="B748" i="1"/>
  <c r="B747" i="1"/>
  <c r="B746" i="1"/>
  <c r="B745" i="1"/>
  <c r="B744" i="1"/>
  <c r="B743" i="1"/>
  <c r="B742" i="1"/>
  <c r="B741" i="1"/>
  <c r="B740" i="1"/>
  <c r="B739" i="1"/>
  <c r="B738" i="1"/>
  <c r="B737" i="1"/>
  <c r="B736" i="1"/>
  <c r="B735" i="1"/>
  <c r="B734" i="1"/>
  <c r="B733" i="1"/>
  <c r="B732" i="1"/>
  <c r="B731" i="1"/>
  <c r="B730" i="1"/>
  <c r="B729" i="1"/>
  <c r="B728" i="1"/>
  <c r="B727" i="1"/>
  <c r="B726" i="1"/>
  <c r="B725" i="1"/>
  <c r="B724" i="1"/>
  <c r="B723" i="1"/>
  <c r="B722" i="1"/>
  <c r="B721" i="1"/>
  <c r="B720" i="1"/>
  <c r="B719" i="1"/>
  <c r="B718" i="1"/>
  <c r="B717" i="1"/>
  <c r="B716" i="1"/>
  <c r="B715" i="1"/>
  <c r="B714" i="1"/>
  <c r="B713" i="1"/>
  <c r="B712" i="1"/>
  <c r="B711" i="1"/>
  <c r="B710" i="1"/>
  <c r="B709" i="1"/>
  <c r="B708" i="1"/>
  <c r="B707" i="1"/>
  <c r="B706" i="1"/>
  <c r="B705" i="1"/>
  <c r="B704" i="1"/>
  <c r="B703" i="1"/>
  <c r="B702" i="1"/>
  <c r="B701" i="1"/>
  <c r="B700" i="1"/>
  <c r="B699" i="1"/>
  <c r="B698" i="1"/>
  <c r="B697" i="1"/>
  <c r="B696" i="1"/>
  <c r="B695" i="1"/>
  <c r="B694" i="1"/>
  <c r="B693" i="1"/>
  <c r="B692" i="1"/>
  <c r="B691" i="1"/>
  <c r="B690" i="1"/>
  <c r="B689" i="1"/>
  <c r="B688" i="1"/>
  <c r="B687" i="1"/>
  <c r="B686" i="1"/>
  <c r="B685" i="1"/>
  <c r="B684" i="1"/>
  <c r="B683" i="1"/>
  <c r="B682" i="1"/>
  <c r="B681" i="1"/>
  <c r="B680" i="1"/>
  <c r="B679" i="1"/>
  <c r="B678" i="1"/>
  <c r="B677" i="1"/>
  <c r="B676" i="1"/>
  <c r="B675" i="1"/>
  <c r="B674" i="1"/>
  <c r="B673" i="1"/>
  <c r="B672" i="1"/>
  <c r="B671" i="1"/>
  <c r="B670" i="1"/>
  <c r="B669" i="1"/>
  <c r="B668" i="1"/>
  <c r="B667" i="1"/>
  <c r="B666" i="1"/>
  <c r="B665" i="1"/>
  <c r="B664" i="1"/>
  <c r="B663" i="1"/>
  <c r="B662" i="1"/>
  <c r="B661" i="1"/>
  <c r="B660" i="1"/>
  <c r="B659" i="1"/>
  <c r="B658" i="1"/>
  <c r="B657" i="1"/>
  <c r="B656" i="1"/>
  <c r="B655" i="1"/>
  <c r="B654" i="1"/>
  <c r="B653" i="1"/>
  <c r="B652" i="1"/>
  <c r="B651" i="1"/>
  <c r="B650" i="1"/>
  <c r="B649" i="1"/>
  <c r="B648" i="1"/>
  <c r="B647" i="1"/>
  <c r="B646" i="1"/>
  <c r="B645" i="1"/>
  <c r="B644" i="1"/>
  <c r="B643" i="1"/>
  <c r="B642" i="1"/>
  <c r="B641" i="1"/>
  <c r="B640" i="1"/>
  <c r="B639" i="1"/>
  <c r="B638" i="1"/>
  <c r="B637" i="1"/>
  <c r="B636" i="1"/>
  <c r="B635" i="1"/>
  <c r="B634" i="1"/>
  <c r="B633" i="1"/>
  <c r="B632" i="1"/>
  <c r="B631" i="1"/>
  <c r="B630" i="1"/>
  <c r="B629" i="1"/>
  <c r="B628" i="1"/>
  <c r="B627" i="1"/>
  <c r="B626" i="1"/>
  <c r="B625" i="1"/>
  <c r="B624" i="1"/>
  <c r="B623" i="1"/>
  <c r="B622" i="1"/>
  <c r="B621" i="1"/>
  <c r="B620" i="1"/>
  <c r="B619" i="1"/>
  <c r="B618" i="1"/>
  <c r="B617" i="1"/>
  <c r="B616" i="1"/>
  <c r="B615" i="1"/>
  <c r="B614" i="1"/>
  <c r="B613" i="1"/>
  <c r="B612" i="1"/>
  <c r="B611" i="1"/>
  <c r="B610" i="1"/>
  <c r="B609" i="1"/>
  <c r="B608" i="1"/>
  <c r="B607" i="1"/>
  <c r="B606" i="1"/>
  <c r="B605" i="1"/>
  <c r="B604" i="1"/>
  <c r="B603" i="1"/>
  <c r="B602" i="1"/>
  <c r="B601" i="1"/>
  <c r="B600" i="1"/>
  <c r="B599" i="1"/>
  <c r="B598" i="1"/>
  <c r="B597" i="1"/>
  <c r="B596" i="1"/>
  <c r="B595" i="1"/>
  <c r="B594" i="1"/>
  <c r="B593" i="1"/>
  <c r="B592" i="1"/>
  <c r="B591" i="1"/>
  <c r="B590" i="1"/>
  <c r="B589" i="1"/>
  <c r="B588" i="1"/>
  <c r="B587" i="1"/>
  <c r="B586" i="1"/>
  <c r="B585" i="1"/>
  <c r="B584" i="1"/>
  <c r="B583" i="1"/>
  <c r="B582" i="1"/>
  <c r="B581" i="1"/>
  <c r="B580" i="1"/>
  <c r="B579" i="1"/>
  <c r="B578" i="1"/>
  <c r="B577" i="1"/>
  <c r="B576" i="1"/>
  <c r="B575" i="1"/>
  <c r="B574" i="1"/>
  <c r="B573" i="1"/>
  <c r="B572" i="1"/>
  <c r="B571" i="1"/>
  <c r="B570" i="1"/>
  <c r="B569" i="1"/>
  <c r="B568" i="1"/>
  <c r="B567" i="1"/>
  <c r="B566" i="1"/>
  <c r="B565" i="1"/>
  <c r="B564" i="1"/>
  <c r="B563" i="1"/>
  <c r="B562" i="1"/>
  <c r="B561" i="1"/>
  <c r="B560" i="1"/>
  <c r="B559" i="1"/>
  <c r="B558" i="1"/>
  <c r="B557" i="1"/>
  <c r="B556" i="1"/>
  <c r="B555" i="1"/>
  <c r="B554" i="1"/>
  <c r="B553" i="1"/>
  <c r="B552" i="1"/>
  <c r="B551" i="1"/>
  <c r="B550" i="1"/>
  <c r="B549" i="1"/>
  <c r="B548" i="1"/>
  <c r="B547" i="1"/>
  <c r="B546" i="1"/>
  <c r="B545" i="1"/>
  <c r="B544" i="1"/>
  <c r="B543" i="1"/>
  <c r="B542" i="1"/>
  <c r="B541" i="1"/>
  <c r="B540" i="1"/>
  <c r="B539" i="1"/>
  <c r="B538" i="1"/>
  <c r="B537" i="1"/>
  <c r="B536" i="1"/>
  <c r="B535" i="1"/>
  <c r="B534" i="1"/>
  <c r="B533" i="1"/>
  <c r="B532" i="1"/>
  <c r="B531" i="1"/>
  <c r="B530" i="1"/>
  <c r="B529" i="1"/>
  <c r="B528" i="1"/>
  <c r="B527" i="1"/>
  <c r="B526" i="1"/>
  <c r="B525" i="1"/>
  <c r="B524" i="1"/>
  <c r="B523" i="1"/>
  <c r="B522" i="1"/>
  <c r="B521" i="1"/>
  <c r="B520" i="1"/>
  <c r="B519" i="1"/>
  <c r="B518" i="1"/>
  <c r="B517" i="1"/>
  <c r="B516" i="1"/>
  <c r="B515" i="1"/>
  <c r="B514" i="1"/>
  <c r="B513" i="1"/>
  <c r="B512" i="1"/>
  <c r="B511" i="1"/>
  <c r="B510" i="1"/>
  <c r="B509" i="1"/>
  <c r="B508" i="1"/>
  <c r="B507" i="1"/>
  <c r="B506" i="1"/>
  <c r="B505" i="1"/>
  <c r="B504" i="1"/>
  <c r="B503" i="1"/>
  <c r="B502" i="1"/>
  <c r="B501" i="1"/>
  <c r="B500" i="1"/>
  <c r="B499" i="1"/>
  <c r="B498" i="1"/>
  <c r="B497" i="1"/>
  <c r="B496" i="1"/>
  <c r="B495" i="1"/>
  <c r="B494" i="1"/>
  <c r="B493" i="1"/>
  <c r="B492" i="1"/>
  <c r="B491" i="1"/>
  <c r="B490" i="1"/>
  <c r="B489" i="1"/>
  <c r="B488" i="1"/>
  <c r="B487" i="1"/>
  <c r="B486" i="1"/>
  <c r="B485" i="1"/>
  <c r="B484" i="1"/>
  <c r="B483" i="1"/>
  <c r="B482" i="1"/>
  <c r="B481" i="1"/>
  <c r="B480" i="1"/>
  <c r="B479" i="1"/>
  <c r="B478" i="1"/>
  <c r="B477" i="1"/>
  <c r="B476" i="1"/>
  <c r="B475" i="1"/>
  <c r="B474" i="1"/>
  <c r="B473"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402" i="1"/>
  <c r="B401"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I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 XUAN BINH</author>
    <author>BINHHX</author>
    <author>Binh</author>
    <author>Nguyen</author>
    <author>Binhhx</author>
  </authors>
  <commentList>
    <comment ref="B16" authorId="0" shapeId="0" xr:uid="{00000000-0006-0000-0200-000001000000}">
      <text>
        <r>
          <rPr>
            <b/>
            <sz val="9"/>
            <color indexed="81"/>
            <rFont val="Tahoma"/>
            <family val="2"/>
            <charset val="163"/>
          </rPr>
          <t>HA XUAN BINH:</t>
        </r>
        <r>
          <rPr>
            <sz val="9"/>
            <color indexed="81"/>
            <rFont val="Tahoma"/>
            <family val="2"/>
            <charset val="163"/>
          </rPr>
          <t xml:space="preserve">
in BM; TOÀN TRƯỜNG</t>
        </r>
      </text>
    </comment>
    <comment ref="C16" authorId="0" shapeId="0" xr:uid="{00000000-0006-0000-0200-000002000000}">
      <text>
        <r>
          <rPr>
            <b/>
            <sz val="9"/>
            <color indexed="81"/>
            <rFont val="Tahoma"/>
            <family val="2"/>
            <charset val="163"/>
          </rPr>
          <t>HA XUAN BINH:
tt bo môn</t>
        </r>
      </text>
    </comment>
    <comment ref="M16" authorId="1" shapeId="0" xr:uid="{00000000-0006-0000-0200-000004000000}">
      <text>
        <r>
          <rPr>
            <b/>
            <sz val="9"/>
            <color indexed="81"/>
            <rFont val="Tahoma"/>
            <family val="2"/>
          </rPr>
          <t>BINHHX:</t>
        </r>
        <r>
          <rPr>
            <sz val="9"/>
            <color indexed="81"/>
            <rFont val="Tahoma"/>
            <family val="2"/>
          </rPr>
          <t xml:space="preserve">
Số lượng sv sau đk rút bớt, bổ sung 17_02_20</t>
        </r>
      </text>
    </comment>
    <comment ref="N16" authorId="2" shapeId="0" xr:uid="{00000000-0006-0000-0200-000005000000}">
      <text>
        <r>
          <rPr>
            <b/>
            <sz val="9"/>
            <color indexed="81"/>
            <rFont val="Tahoma"/>
            <family val="2"/>
          </rPr>
          <t>Binh:</t>
        </r>
        <r>
          <rPr>
            <sz val="9"/>
            <color indexed="81"/>
            <rFont val="Tahoma"/>
            <family val="2"/>
          </rPr>
          <t xml:space="preserve">
SLSV THEO TỪNG MÃ LHP SAU KHI TÁCH </t>
        </r>
      </text>
    </comment>
    <comment ref="AB17" authorId="0" shapeId="0" xr:uid="{00000000-0006-0000-0200-000008000000}">
      <text>
        <r>
          <rPr>
            <b/>
            <sz val="9"/>
            <color indexed="81"/>
            <rFont val="Tahoma"/>
            <family val="2"/>
            <charset val="163"/>
          </rPr>
          <t>HA XUAN BINH:</t>
        </r>
        <r>
          <rPr>
            <sz val="9"/>
            <color indexed="81"/>
            <rFont val="Tahoma"/>
            <family val="2"/>
            <charset val="163"/>
          </rPr>
          <t xml:space="preserve">
03_04_20</t>
        </r>
      </text>
    </comment>
    <comment ref="AC17" authorId="0" shapeId="0" xr:uid="{00000000-0006-0000-0200-000009000000}">
      <text>
        <r>
          <rPr>
            <b/>
            <sz val="9"/>
            <color indexed="81"/>
            <rFont val="Tahoma"/>
            <family val="2"/>
            <charset val="163"/>
          </rPr>
          <t>HA XUAN BINH:</t>
        </r>
        <r>
          <rPr>
            <sz val="9"/>
            <color indexed="81"/>
            <rFont val="Tahoma"/>
            <family val="2"/>
            <charset val="163"/>
          </rPr>
          <t xml:space="preserve">
03_03_20</t>
        </r>
      </text>
    </comment>
    <comment ref="AD17" authorId="2" shapeId="0" xr:uid="{00000000-0006-0000-0200-00000A000000}">
      <text>
        <r>
          <rPr>
            <b/>
            <sz val="9"/>
            <color indexed="81"/>
            <rFont val="Tahoma"/>
            <family val="2"/>
          </rPr>
          <t>Binh:</t>
        </r>
        <r>
          <rPr>
            <sz val="9"/>
            <color indexed="81"/>
            <rFont val="Tahoma"/>
            <family val="2"/>
          </rPr>
          <t xml:space="preserve">
14_02_19</t>
        </r>
      </text>
    </comment>
    <comment ref="V517" authorId="3" shapeId="0" xr:uid="{00000000-0006-0000-0200-000013000000}">
      <text>
        <r>
          <rPr>
            <b/>
            <sz val="9"/>
            <color indexed="81"/>
            <rFont val="Tahoma"/>
            <family val="2"/>
          </rPr>
          <t>Nguyen:</t>
        </r>
        <r>
          <rPr>
            <sz val="9"/>
            <color indexed="81"/>
            <rFont val="Tahoma"/>
            <family val="2"/>
          </rPr>
          <t xml:space="preserve">
BM cu 14</t>
        </r>
      </text>
    </comment>
    <comment ref="V545" authorId="3" shapeId="0" xr:uid="{00000000-0006-0000-0200-000015000000}">
      <text>
        <r>
          <rPr>
            <b/>
            <sz val="9"/>
            <color indexed="81"/>
            <rFont val="Tahoma"/>
            <family val="2"/>
          </rPr>
          <t>Nguyen:</t>
        </r>
        <r>
          <rPr>
            <sz val="9"/>
            <color indexed="81"/>
            <rFont val="Tahoma"/>
            <family val="2"/>
          </rPr>
          <t xml:space="preserve">
20
</t>
        </r>
      </text>
    </comment>
    <comment ref="V574" authorId="3" shapeId="0" xr:uid="{00000000-0006-0000-0200-000017000000}">
      <text>
        <r>
          <rPr>
            <b/>
            <sz val="9"/>
            <color indexed="81"/>
            <rFont val="Tahoma"/>
            <family val="2"/>
          </rPr>
          <t>Nguyen:</t>
        </r>
        <r>
          <rPr>
            <sz val="9"/>
            <color indexed="81"/>
            <rFont val="Tahoma"/>
            <family val="2"/>
          </rPr>
          <t xml:space="preserve">
BM cu 10</t>
        </r>
      </text>
    </comment>
    <comment ref="V575" authorId="3" shapeId="0" xr:uid="{00000000-0006-0000-0200-000019000000}">
      <text>
        <r>
          <rPr>
            <b/>
            <sz val="9"/>
            <color indexed="81"/>
            <rFont val="Tahoma"/>
            <family val="2"/>
          </rPr>
          <t>Nguyen:</t>
        </r>
        <r>
          <rPr>
            <sz val="9"/>
            <color indexed="81"/>
            <rFont val="Tahoma"/>
            <family val="2"/>
          </rPr>
          <t xml:space="preserve">
BM cu 10</t>
        </r>
      </text>
    </comment>
    <comment ref="V710" authorId="3" shapeId="0" xr:uid="{00000000-0006-0000-0200-00001E000000}">
      <text>
        <r>
          <rPr>
            <b/>
            <sz val="9"/>
            <color indexed="81"/>
            <rFont val="Tahoma"/>
            <family val="2"/>
          </rPr>
          <t>Nguyen:</t>
        </r>
        <r>
          <rPr>
            <sz val="9"/>
            <color indexed="81"/>
            <rFont val="Tahoma"/>
            <family val="2"/>
          </rPr>
          <t xml:space="preserve">
BM cu 24</t>
        </r>
      </text>
    </comment>
    <comment ref="AE855" authorId="4" shapeId="0" xr:uid="{00000000-0006-0000-0200-000025000000}">
      <text>
        <r>
          <rPr>
            <b/>
            <sz val="9"/>
            <color indexed="81"/>
            <rFont val="Tahoma"/>
            <family val="2"/>
          </rPr>
          <t>Binhhx:</t>
        </r>
        <r>
          <rPr>
            <sz val="9"/>
            <color indexed="81"/>
            <rFont val="Tahoma"/>
            <family val="2"/>
          </rPr>
          <t xml:space="preserve">
BM ĐỀ XUẤT THI VẤN ĐÁP 18_03_2020 C TRANG</t>
        </r>
      </text>
    </comment>
    <comment ref="AE856" authorId="4" shapeId="0" xr:uid="{00000000-0006-0000-0200-000027000000}">
      <text>
        <r>
          <rPr>
            <b/>
            <sz val="9"/>
            <color indexed="81"/>
            <rFont val="Tahoma"/>
            <family val="2"/>
          </rPr>
          <t>Binhhx:</t>
        </r>
        <r>
          <rPr>
            <sz val="9"/>
            <color indexed="81"/>
            <rFont val="Tahoma"/>
            <family val="2"/>
          </rPr>
          <t xml:space="preserve">
BM ĐỀ XUẤT THI VẤN ĐÁP 18_03_2020 C TRANG</t>
        </r>
      </text>
    </comment>
  </commentList>
</comments>
</file>

<file path=xl/sharedStrings.xml><?xml version="1.0" encoding="utf-8"?>
<sst xmlns="http://schemas.openxmlformats.org/spreadsheetml/2006/main" count="9198" uniqueCount="1791">
  <si>
    <t>BỘ GIÁO DỤC VÀ ĐÀO TẠO</t>
  </si>
  <si>
    <t>CỘNG HÒA XÃ HỘI CHỦ NGHĨA VIỆT NAM</t>
  </si>
  <si>
    <t>D;BB;Y</t>
  </si>
  <si>
    <t>BB;Y;BE</t>
  </si>
  <si>
    <t>TRƯỜNG ĐẠI HỌC THƯƠNG MẠI</t>
  </si>
  <si>
    <t>Độc lập - Tự do - Hạnh phúc</t>
  </si>
  <si>
    <t>Số:          /LT-ĐHTM-QLĐT</t>
  </si>
  <si>
    <t>Học kỳ 2 năm học 2019 - 2020</t>
  </si>
  <si>
    <t xml:space="preserve">     BỘ MÔN:</t>
  </si>
  <si>
    <r>
      <t xml:space="preserve">- Thời gian thi các học phần thi </t>
    </r>
    <r>
      <rPr>
        <u/>
        <sz val="13"/>
        <rFont val="Times New Roman"/>
        <family val="1"/>
      </rPr>
      <t>tự luận</t>
    </r>
    <r>
      <rPr>
        <sz val="13"/>
        <rFont val="Times New Roman"/>
        <family val="1"/>
      </rPr>
      <t>:</t>
    </r>
  </si>
  <si>
    <t>Ca 1: Bắt đầu từ 6h45</t>
  </si>
  <si>
    <t>Ca 3: Bắt đầu từ 13h00</t>
  </si>
  <si>
    <t>Ca S (Ca 1 + Ca 2): Bắt đầu từ 6h45</t>
  </si>
  <si>
    <t>Ca 2: Bắt đầu từ 9h40</t>
  </si>
  <si>
    <t>Ca 4: Bắt đầu từ 15h55</t>
  </si>
  <si>
    <t>Ca C (Ca 3 + Ca 4): Bắt đầu từ 13h00</t>
  </si>
  <si>
    <r>
      <t xml:space="preserve">- Thời gian thi các học phần thi </t>
    </r>
    <r>
      <rPr>
        <u/>
        <sz val="13"/>
        <rFont val="Times New Roman"/>
        <family val="1"/>
      </rPr>
      <t>trắc nghiệm trên máy vi tính:</t>
    </r>
  </si>
  <si>
    <t>Ca 4: Bắt đầu từ 12h35</t>
  </si>
  <si>
    <t>Ca 2: Bắt đầu từ 8h30</t>
  </si>
  <si>
    <t>Ca 5: Bắt đầu từ 14h15</t>
  </si>
  <si>
    <t>Ca 3: Bắt đầu từ 10h00</t>
  </si>
  <si>
    <t>Ca 6: Bắt đầu từ 15h45</t>
  </si>
  <si>
    <t>- Hình thức thi: Tự luận (trừ các học phần đã ghi rõ hình thức thi riêng)_ Chú ý: BM kiểm tra kỹ hình thức thi của từng học phần</t>
  </si>
  <si>
    <t>D; BB;Y</t>
  </si>
  <si>
    <t>TT</t>
  </si>
  <si>
    <t>Mã
BM</t>
  </si>
  <si>
    <t>Tên học phần</t>
  </si>
  <si>
    <t>Số 
TC</t>
  </si>
  <si>
    <t>Mã LHP</t>
  </si>
  <si>
    <t>Cấu 
trúc</t>
  </si>
  <si>
    <t>Đối tượng</t>
  </si>
  <si>
    <t>Mã lớp thi</t>
  </si>
  <si>
    <t>SLSV</t>
  </si>
  <si>
    <t>Từ</t>
  </si>
  <si>
    <t>Đến</t>
  </si>
  <si>
    <t>Ngày thi</t>
  </si>
  <si>
    <t>Ca thi</t>
  </si>
  <si>
    <t>Hình thức thi</t>
  </si>
  <si>
    <t>Phòng thi</t>
  </si>
  <si>
    <t>Ghi chú</t>
  </si>
  <si>
    <t>TT
BM</t>
  </si>
  <si>
    <t>KHÓA</t>
  </si>
  <si>
    <t>ĐHTM/HNAM</t>
  </si>
  <si>
    <t>Tên Bộ môn</t>
  </si>
  <si>
    <t>MÃ HÓA NGÀY THI BẰNG SỐ</t>
  </si>
  <si>
    <t>tt in bm</t>
  </si>
  <si>
    <t>tt in toàn trường</t>
  </si>
  <si>
    <t>tt xếp ht</t>
  </si>
  <si>
    <t>K53</t>
  </si>
  <si>
    <t>Quản trị sản xuất</t>
  </si>
  <si>
    <t>2001CEMG2911</t>
  </si>
  <si>
    <t>K53A</t>
  </si>
  <si>
    <t>16/06/2020</t>
  </si>
  <si>
    <t>V101</t>
  </si>
  <si>
    <t>C5</t>
  </si>
  <si>
    <t>BỘ MÔN QUẢN TRỊ TÁC NGHIỆP KINH DOANH</t>
  </si>
  <si>
    <t>QUẢN TRỊ TÁC NGHIỆP KINH DOANH</t>
  </si>
  <si>
    <t>2002CEMG2911</t>
  </si>
  <si>
    <t>V103</t>
  </si>
  <si>
    <t>Quản trị rủi ro</t>
  </si>
  <si>
    <t>2001BMGM0411</t>
  </si>
  <si>
    <t>03/06/2020</t>
  </si>
  <si>
    <t>BỘ MÔN QUẢN TRỊ HỌC</t>
  </si>
  <si>
    <t>QUẢN TRỊ HỌC</t>
  </si>
  <si>
    <t xml:space="preserve">Quản trị nhóm làm việc </t>
  </si>
  <si>
    <t>2003CEMG2811</t>
  </si>
  <si>
    <t>05/06/2020</t>
  </si>
  <si>
    <t>2004CEMG2811</t>
  </si>
  <si>
    <t>Văn hóa kinh doanh</t>
  </si>
  <si>
    <t>2002BMGM1221</t>
  </si>
  <si>
    <t>19/06/2020</t>
  </si>
  <si>
    <t xml:space="preserve">Quản trị công ty </t>
  </si>
  <si>
    <t>2001SMGM3111</t>
  </si>
  <si>
    <t>02/06/2020</t>
  </si>
  <si>
    <t>BỘ MÔN QUẢN TRỊ CHIẾN LƯỢC</t>
  </si>
  <si>
    <t>QUẢN TRỊ CHIẾN LƯỢC</t>
  </si>
  <si>
    <t>Quản trị chất lượng</t>
  </si>
  <si>
    <t>2001QMGM0911</t>
  </si>
  <si>
    <t>V201</t>
  </si>
  <si>
    <t>BỘ MÔN QUẢN TRỊ CHẤT LƯỢNG</t>
  </si>
  <si>
    <t>QUẢN TRỊ CHẤT LƯỢNG</t>
  </si>
  <si>
    <t>2002QMGM0911</t>
  </si>
  <si>
    <t>V202</t>
  </si>
  <si>
    <t>Quản trị logistics kinh doanh</t>
  </si>
  <si>
    <t>2001BLOG1511</t>
  </si>
  <si>
    <t>V203</t>
  </si>
  <si>
    <t>BỘ MÔN LOGICTICS KINH DOANH</t>
  </si>
  <si>
    <t>LOGICTICS KINH DOANH</t>
  </si>
  <si>
    <t>Quản trị dịch vụ</t>
  </si>
  <si>
    <t>2001TEMG2911</t>
  </si>
  <si>
    <t>08/06/2020</t>
  </si>
  <si>
    <t>BỘ MÔN QUẢN TRỊ DOANH NGHIỆP DU LỊCH</t>
  </si>
  <si>
    <t>QUẢN TRỊ DOANH NGHIỆP DU LỊCH</t>
  </si>
  <si>
    <t xml:space="preserve">Thương mại điện tử căn bản </t>
  </si>
  <si>
    <t>2001PCOM0111</t>
  </si>
  <si>
    <t>TN trên máy</t>
  </si>
  <si>
    <t>V204</t>
  </si>
  <si>
    <t>BỘ MÔN THƯƠNG MẠI ĐIỆN TỬ</t>
  </si>
  <si>
    <t>THƯƠNG MẠI ĐIỆN TỬ</t>
  </si>
  <si>
    <t>Hệ thống thông tin quản lý</t>
  </si>
  <si>
    <t>2001eCIT0311</t>
  </si>
  <si>
    <t>V502</t>
  </si>
  <si>
    <t>V104</t>
  </si>
  <si>
    <t>BỘ MÔN CÔNG NGHỆ THÔNG TIN</t>
  </si>
  <si>
    <t>CÔNG NGHỆ THÔNG TIN</t>
  </si>
  <si>
    <t>Quản trị bán hàng</t>
  </si>
  <si>
    <t>2005CEMG2621</t>
  </si>
  <si>
    <t>18/06/2020</t>
  </si>
  <si>
    <t>2006CEMG2621</t>
  </si>
  <si>
    <t>2007CEMG2621</t>
  </si>
  <si>
    <t>Chiến lược kinh doanh quốc tế</t>
  </si>
  <si>
    <t>2002SMGM2111</t>
  </si>
  <si>
    <t>10/06/2020</t>
  </si>
  <si>
    <t>2003SMGM2111</t>
  </si>
  <si>
    <t>2004SMGM2111</t>
  </si>
  <si>
    <t>Quản trị tác nghiệp thương mại quốc tế</t>
  </si>
  <si>
    <t>2001ITOM0511</t>
  </si>
  <si>
    <t>11/06/2020</t>
  </si>
  <si>
    <t>G101</t>
  </si>
  <si>
    <t>BỘ MÔN QUẢN TRỊ TÁC NGHIỆP THƯƠNG MẠI QUỐC TẾ</t>
  </si>
  <si>
    <t>QUẢN TRỊ TÁC NGHIỆP THƯƠNG MẠI QUỐC TẾ</t>
  </si>
  <si>
    <t>2002ITOM0511</t>
  </si>
  <si>
    <t>G102</t>
  </si>
  <si>
    <t>2003ITOM0511</t>
  </si>
  <si>
    <t>G201</t>
  </si>
  <si>
    <t>Kiểm toán căn bản</t>
  </si>
  <si>
    <t>2001FAUD0411</t>
  </si>
  <si>
    <t>15/06/2020</t>
  </si>
  <si>
    <t>BỘ MÔN KIỂM TOÁN</t>
  </si>
  <si>
    <t>KIỂM TOÁN</t>
  </si>
  <si>
    <t>2002FAUD0411</t>
  </si>
  <si>
    <t>2003FAUD0411</t>
  </si>
  <si>
    <t>Kế toán quản trị</t>
  </si>
  <si>
    <t>2001FACC0311</t>
  </si>
  <si>
    <t>V301</t>
  </si>
  <si>
    <t>BỘ MÔN KẾ TOÁN QUẢN TRỊ</t>
  </si>
  <si>
    <t>KẾ TOÁN QUẢN TRỊ</t>
  </si>
  <si>
    <t>2002TEMG2911</t>
  </si>
  <si>
    <t>K53BKS</t>
  </si>
  <si>
    <t>Quản trị chất lượng dịch vụ</t>
  </si>
  <si>
    <t>2001TSMG2611</t>
  </si>
  <si>
    <t>BỘ MÔN QUẢN TRỊ DỊCH VỤ KHÁCH SẠN DU LỊCH</t>
  </si>
  <si>
    <t>QUẢN TRỊ DỊCH VỤ KHÁCH SẠN DU LỊCH</t>
  </si>
  <si>
    <t>Quản trị khu nghỉ dưỡng</t>
  </si>
  <si>
    <t>2003TEMG3311</t>
  </si>
  <si>
    <t>Quản trị chiến lược</t>
  </si>
  <si>
    <t>2005SMGM0111</t>
  </si>
  <si>
    <t>12/06/2020</t>
  </si>
  <si>
    <t>V701</t>
  </si>
  <si>
    <t>Quản trị tài chính</t>
  </si>
  <si>
    <t>2001FMGM0211</t>
  </si>
  <si>
    <t>BỘ MÔN QUẢN TRỊ TÀI CHÍNH</t>
  </si>
  <si>
    <t>QUẢN TRỊ TÀI CHÍNH</t>
  </si>
  <si>
    <t>Thị trường chứng khoán</t>
  </si>
  <si>
    <t>2001BKSC2311</t>
  </si>
  <si>
    <t>V303</t>
  </si>
  <si>
    <t>D207</t>
  </si>
  <si>
    <t>BỘ MÔN NGÂN HÀNG VÀ THỊ TRƯỜNG TÀI CHÍNH</t>
  </si>
  <si>
    <t>NGÂN HÀNG -THỊ TRƯỜNG TÀI CHÍNH</t>
  </si>
  <si>
    <t xml:space="preserve">Kiểm toán căn bản </t>
  </si>
  <si>
    <t>2004FAUD0411</t>
  </si>
  <si>
    <t>Quản trị sự kiện</t>
  </si>
  <si>
    <t>2001TMKT3911</t>
  </si>
  <si>
    <t>17/06/2020</t>
  </si>
  <si>
    <t>BỘ MÔN MARKETING DU LỊCH</t>
  </si>
  <si>
    <t>MARKETING DU LỊCH</t>
  </si>
  <si>
    <t>2002TMKT3911</t>
  </si>
  <si>
    <t>Marketing du lịch</t>
  </si>
  <si>
    <t>2003TMKT0511</t>
  </si>
  <si>
    <t>09/06/2020</t>
  </si>
  <si>
    <t>2004TMKT0511</t>
  </si>
  <si>
    <t>Kinh tế du lịch</t>
  </si>
  <si>
    <t>2004TEMG2711</t>
  </si>
  <si>
    <t>2005TEMG2711</t>
  </si>
  <si>
    <t>Quản trị trang thiết bị khách sạn</t>
  </si>
  <si>
    <t>2005TMKT4211</t>
  </si>
  <si>
    <t>Quản trị tác nghiệp doanh nghiệp lữ hành</t>
  </si>
  <si>
    <t>2006TEMG3011</t>
  </si>
  <si>
    <t>2007TEMG3011</t>
  </si>
  <si>
    <t>B</t>
  </si>
  <si>
    <t>Thực hành nghề</t>
  </si>
  <si>
    <t>2001KSDL1011</t>
  </si>
  <si>
    <t>ĐÓNG LỚP</t>
  </si>
  <si>
    <t>KHÔNG THI</t>
  </si>
  <si>
    <t>Đặc thù</t>
  </si>
  <si>
    <t>Văn hóa du lịch</t>
  </si>
  <si>
    <t>2006TMKT4011</t>
  </si>
  <si>
    <t>K53BLH</t>
  </si>
  <si>
    <t>2007TMKT3911</t>
  </si>
  <si>
    <t>2008TMKT0511</t>
  </si>
  <si>
    <t>04/06/2020</t>
  </si>
  <si>
    <t>2008TEMG2711</t>
  </si>
  <si>
    <t>01/06/2020</t>
  </si>
  <si>
    <t>2009TEMG3011</t>
  </si>
  <si>
    <t>2010TEMG3011</t>
  </si>
  <si>
    <t>Quản trị lễ tân khách sạn</t>
  </si>
  <si>
    <t>2003TSMG3111</t>
  </si>
  <si>
    <t>2011TEMG2911</t>
  </si>
  <si>
    <t>V602</t>
  </si>
  <si>
    <t>2012TEMG2911</t>
  </si>
  <si>
    <t>2004TSMG2611</t>
  </si>
  <si>
    <t>2005TSMG2611</t>
  </si>
  <si>
    <t>Quản lý điểm đến du lịch</t>
  </si>
  <si>
    <t>2013TSMG2921</t>
  </si>
  <si>
    <t>2006SMGM0111</t>
  </si>
  <si>
    <t>2002KSDL1011</t>
  </si>
  <si>
    <t>Nghiên cứu marketing</t>
  </si>
  <si>
    <t>2001BMKT3911</t>
  </si>
  <si>
    <t>K53C</t>
  </si>
  <si>
    <t>V404</t>
  </si>
  <si>
    <t>BỘ MÔN NGUYÊN LÝ MARKETING</t>
  </si>
  <si>
    <t>NGUYÊN LÝ MARKETING</t>
  </si>
  <si>
    <t>2007SMGM0111</t>
  </si>
  <si>
    <t>2008SMGM0111</t>
  </si>
  <si>
    <t>2003BLOG1511</t>
  </si>
  <si>
    <t>2004BLOG1511</t>
  </si>
  <si>
    <t>Quản trị chuỗi cung ứng</t>
  </si>
  <si>
    <t>2005BLOG1721</t>
  </si>
  <si>
    <t>2006BLOG1721</t>
  </si>
  <si>
    <t>2002FMGM0211</t>
  </si>
  <si>
    <t>Nguyên lý kế toán</t>
  </si>
  <si>
    <t>2001FACC0111</t>
  </si>
  <si>
    <t>BỘ MÔN KẾ TOÁN TÀI CHÍNH</t>
  </si>
  <si>
    <t>KẾ TOÁN TÀI CHÍNH</t>
  </si>
  <si>
    <t>Nhập môn Tài chính-Tiền tệ</t>
  </si>
  <si>
    <t>2001EFIN2811</t>
  </si>
  <si>
    <t>BỘ MÔN TÀI CHÍNH CÔNG</t>
  </si>
  <si>
    <t>TÀI CHÍNH CÔNG</t>
  </si>
  <si>
    <t>Truyền thông marketing</t>
  </si>
  <si>
    <t>2001MAGM0311</t>
  </si>
  <si>
    <t>V601</t>
  </si>
  <si>
    <t>BỘ MÔN QUẢN TRỊ MARKETING</t>
  </si>
  <si>
    <t>QUẢN TRỊ MARKETING</t>
  </si>
  <si>
    <t>2002MAGM0311</t>
  </si>
  <si>
    <t>Marketing quốc tế</t>
  </si>
  <si>
    <t>2003MAGM0211</t>
  </si>
  <si>
    <t>V402</t>
  </si>
  <si>
    <t>2004MAGM0211</t>
  </si>
  <si>
    <t>V403</t>
  </si>
  <si>
    <t>Marketing thương mại</t>
  </si>
  <si>
    <t>2005BMKT0511</t>
  </si>
  <si>
    <t>K53C,QT</t>
  </si>
  <si>
    <t>2006BMKT0511</t>
  </si>
  <si>
    <t>V603</t>
  </si>
  <si>
    <t>Marketing ngân hàng</t>
  </si>
  <si>
    <t>2007MAGM0821</t>
  </si>
  <si>
    <t>Marketing thương mại điện tử</t>
  </si>
  <si>
    <t>2002SMGM0511</t>
  </si>
  <si>
    <t>V401</t>
  </si>
  <si>
    <t>Quản trị PR</t>
  </si>
  <si>
    <t>2008MAGM0611</t>
  </si>
  <si>
    <t>2009TMKT0511</t>
  </si>
  <si>
    <t>Định giá và chuyển nhượng thương hiệu</t>
  </si>
  <si>
    <t>2001BRMG0711</t>
  </si>
  <si>
    <t>K53T</t>
  </si>
  <si>
    <t>BỘ MÔN QUẢN TRỊ THƯƠNG HIỆU</t>
  </si>
  <si>
    <t>QUẢN TRỊ THƯƠNG HIỆU</t>
  </si>
  <si>
    <t>2002BRMG0711</t>
  </si>
  <si>
    <t>2003BRMG0711</t>
  </si>
  <si>
    <t>Chiến lược thương hiệu</t>
  </si>
  <si>
    <t>2004BRMG0511</t>
  </si>
  <si>
    <t>2009MAGM0311</t>
  </si>
  <si>
    <t>Quản trị kênh phân phối</t>
  </si>
  <si>
    <t>2007BLOG2111</t>
  </si>
  <si>
    <t>Tổng luận thương phẩm học</t>
  </si>
  <si>
    <t>2004ITOM1411</t>
  </si>
  <si>
    <t>Quản trị thương hiệu điện tử</t>
  </si>
  <si>
    <t>2005BRMG2311</t>
  </si>
  <si>
    <t>2003FMGM0211</t>
  </si>
  <si>
    <t>Quản trị nhân lực căn bản</t>
  </si>
  <si>
    <t>2001CEMG0111</t>
  </si>
  <si>
    <t>BỘ MÔN QUẢN TRỊ NHÂN LỰC DOANH NGHIỆP</t>
  </si>
  <si>
    <t>QUẢN TRỊ NHÂN LỰC DOANH NGHIỆP</t>
  </si>
  <si>
    <t>Quản trị chiến lược toàn cầu</t>
  </si>
  <si>
    <t>2010SMGM2211</t>
  </si>
  <si>
    <t>Quản trị đa văn hóa</t>
  </si>
  <si>
    <t>2005ITOM1811</t>
  </si>
  <si>
    <t xml:space="preserve">Quản trị chiến lược </t>
  </si>
  <si>
    <t>2011SMGM0111</t>
  </si>
  <si>
    <t>2012SMGM0111</t>
  </si>
  <si>
    <t xml:space="preserve">Quản trị chất lượng </t>
  </si>
  <si>
    <t>2003QMGM0911</t>
  </si>
  <si>
    <t>2003SMGM0511</t>
  </si>
  <si>
    <t xml:space="preserve">Quản trị sản xuất </t>
  </si>
  <si>
    <t>2008CEMG2911</t>
  </si>
  <si>
    <t>Luật kinh tế 1</t>
  </si>
  <si>
    <t>2001PLAW0321</t>
  </si>
  <si>
    <t>BỘ MÔN LUẬT CHUYÊN NGÀNH</t>
  </si>
  <si>
    <t>LUẬT CHUYÊN NGÀNH</t>
  </si>
  <si>
    <t>2002PLAW0321</t>
  </si>
  <si>
    <t>K53D</t>
  </si>
  <si>
    <t>2003PLAW0321</t>
  </si>
  <si>
    <t>Kế toán quốc tế</t>
  </si>
  <si>
    <t>2002FACC1521</t>
  </si>
  <si>
    <t>2003FACC1521</t>
  </si>
  <si>
    <t>2004FACC1521</t>
  </si>
  <si>
    <t>C13</t>
  </si>
  <si>
    <t>2005FACC1521</t>
  </si>
  <si>
    <t>C14</t>
  </si>
  <si>
    <t>2006FACC0311</t>
  </si>
  <si>
    <t>2007FACC0311</t>
  </si>
  <si>
    <t>2008FACC0311</t>
  </si>
  <si>
    <t xml:space="preserve">Kế toán thuế trong doanh nghiệp </t>
  </si>
  <si>
    <t>2002EACC1721</t>
  </si>
  <si>
    <t>2003EACC1721</t>
  </si>
  <si>
    <t>2004EACC1721</t>
  </si>
  <si>
    <t>2005EACC1721</t>
  </si>
  <si>
    <t>2004FMGM0211</t>
  </si>
  <si>
    <t>Bảo hiểm</t>
  </si>
  <si>
    <t>2005FMGM2311</t>
  </si>
  <si>
    <t>Thanh toán quốc tế và tài trợ xuất nhập khẩu</t>
  </si>
  <si>
    <t>2003BKSC2411</t>
  </si>
  <si>
    <t>Kế toán hành chính sự nghiệp</t>
  </si>
  <si>
    <t>2009FACC2111</t>
  </si>
  <si>
    <t>2010FACC2111</t>
  </si>
  <si>
    <t>2011FACC2111</t>
  </si>
  <si>
    <t>Phân tích kinh tế doanh nghiệp</t>
  </si>
  <si>
    <t>2001ANST0611</t>
  </si>
  <si>
    <t>BỘ MÔN THỐNG KÊ PHÂN TÍCH</t>
  </si>
  <si>
    <t>THỐNG KÊ PHÂN TÍCH</t>
  </si>
  <si>
    <t>2002ANST0611</t>
  </si>
  <si>
    <t>Thực hành kế toán máy</t>
  </si>
  <si>
    <t>2006EACC2011</t>
  </si>
  <si>
    <t>Không thi</t>
  </si>
  <si>
    <t>Học phòng máy</t>
  </si>
  <si>
    <t>2007EACC2011</t>
  </si>
  <si>
    <t>2008EACC2011</t>
  </si>
  <si>
    <t>2009EACC2011</t>
  </si>
  <si>
    <t>2010EACC2011</t>
  </si>
  <si>
    <t>2011EACC2011</t>
  </si>
  <si>
    <t>2012EACC2011</t>
  </si>
  <si>
    <t>Hệ thống thông tin kế toán</t>
  </si>
  <si>
    <t>2012FACC2011</t>
  </si>
  <si>
    <t xml:space="preserve">Kiểm toán báo cáo tài chính  </t>
  </si>
  <si>
    <t>2005RAUD1221</t>
  </si>
  <si>
    <t>2006RAUD1221</t>
  </si>
  <si>
    <t>2007RAUD1221</t>
  </si>
  <si>
    <t>Kiểm toán nội bộ</t>
  </si>
  <si>
    <t>2008IAUD1121</t>
  </si>
  <si>
    <t>2009IAUD1121</t>
  </si>
  <si>
    <t>2010IAUD1121</t>
  </si>
  <si>
    <t>Kế toán ngân hàng thương mại</t>
  </si>
  <si>
    <t>2013BAUD0631</t>
  </si>
  <si>
    <t>Tiếng Anh 4</t>
  </si>
  <si>
    <t>2002ENTI2811</t>
  </si>
  <si>
    <t>K53E, EK, F, P, H, I,S,U</t>
  </si>
  <si>
    <t>Từ K52 không thi</t>
  </si>
  <si>
    <t>BỘ MÔN DỊCH TIẾNG ANH</t>
  </si>
  <si>
    <t>DỊCH TIẾNG ANH</t>
  </si>
  <si>
    <t>2010MAGM0211</t>
  </si>
  <si>
    <t>K53E</t>
  </si>
  <si>
    <t>Chính sách kinh tế quốc tế</t>
  </si>
  <si>
    <t>2001FECO2051</t>
  </si>
  <si>
    <t>BỘ MÔN KINH TẾ QUỐC TẾ</t>
  </si>
  <si>
    <t>KINH TẾ QUỐC TẾ</t>
  </si>
  <si>
    <t xml:space="preserve">Đàm phán thương mại quốc tế </t>
  </si>
  <si>
    <t>2006ITOM1621</t>
  </si>
  <si>
    <t>Kinh tế quốc tế 2</t>
  </si>
  <si>
    <t>2002FECO1811</t>
  </si>
  <si>
    <t>2002eCIT0311</t>
  </si>
  <si>
    <t>2004BKSC2411</t>
  </si>
  <si>
    <t>G202</t>
  </si>
  <si>
    <t>Thương mại điện tử căn bản</t>
  </si>
  <si>
    <t>2004PCOM0111</t>
  </si>
  <si>
    <t>G301</t>
  </si>
  <si>
    <t>2014SMGM2211</t>
  </si>
  <si>
    <t>2015SMGM2211</t>
  </si>
  <si>
    <t>Nghiệp vụ hải quan</t>
  </si>
  <si>
    <t>2007ITOM1721</t>
  </si>
  <si>
    <t>Quản trị giao nhận và vận chuyển hàng hóa quốc tế</t>
  </si>
  <si>
    <t>2008ITOM1511</t>
  </si>
  <si>
    <t xml:space="preserve">Quản trị dịch vụ </t>
  </si>
  <si>
    <t>2014TEMG2911</t>
  </si>
  <si>
    <t xml:space="preserve">Quản trị chuỗi cung ứng </t>
  </si>
  <si>
    <t>2008BLOG1721</t>
  </si>
  <si>
    <t>Hội nhập kinh tế quốc tế</t>
  </si>
  <si>
    <t>2009ITOM2011</t>
  </si>
  <si>
    <t xml:space="preserve">Quản lý nhà nước về thương mại </t>
  </si>
  <si>
    <t>2002TECO1011</t>
  </si>
  <si>
    <t>K53EK</t>
  </si>
  <si>
    <t>BỘ MÔN QUẢN LÝ KINH TẾ</t>
  </si>
  <si>
    <t>QUẢN LÝ KINH TẾ</t>
  </si>
  <si>
    <t>2016SMGM2211</t>
  </si>
  <si>
    <t>Tài chính quốc tế</t>
  </si>
  <si>
    <t>2005BKSC0611</t>
  </si>
  <si>
    <t>D201</t>
  </si>
  <si>
    <t xml:space="preserve">Quản trị giao nhận và vận chuyển hàng hóa quốc tế </t>
  </si>
  <si>
    <t>2010ITOM1511</t>
  </si>
  <si>
    <t>2004FECO2051</t>
  </si>
  <si>
    <t>V304</t>
  </si>
  <si>
    <t>Kinh tế hải quan</t>
  </si>
  <si>
    <t>2011ITOM2021</t>
  </si>
  <si>
    <t>2012ITOM1621</t>
  </si>
  <si>
    <t>2009BLOG1721</t>
  </si>
  <si>
    <t>2006BKSC2411</t>
  </si>
  <si>
    <t>Luật thương mại quốc tế</t>
  </si>
  <si>
    <t>2004PLAW3111</t>
  </si>
  <si>
    <t>Kinh tế học quản lý</t>
  </si>
  <si>
    <t>2001MIEC0811</t>
  </si>
  <si>
    <t>K53F</t>
  </si>
  <si>
    <t>BỘ MÔN BỘ MÔN KINH TẾ HỌC</t>
  </si>
  <si>
    <t>KINH TẾ HỌC</t>
  </si>
  <si>
    <t xml:space="preserve">Chính sách kinh tế - xã hội </t>
  </si>
  <si>
    <t>2003TECO2051</t>
  </si>
  <si>
    <t xml:space="preserve">Quản lý nhà nước về tài nguyên và môi trường </t>
  </si>
  <si>
    <t>2004TECO2041</t>
  </si>
  <si>
    <t>2005TECO2041</t>
  </si>
  <si>
    <t>2011FAUD0411</t>
  </si>
  <si>
    <t>Kinh tế doanh nghiệp</t>
  </si>
  <si>
    <t>2001BMGM1021</t>
  </si>
  <si>
    <t>BỘ MÔN KINH TẾ DOANH NGHIỆP</t>
  </si>
  <si>
    <t>KINH TẾ DOANH NGHIỆP</t>
  </si>
  <si>
    <t>Kinh doanh quốc tế</t>
  </si>
  <si>
    <t>2014ITOM1311</t>
  </si>
  <si>
    <t>2007BKSC2311</t>
  </si>
  <si>
    <t>Kinh tế công cộng</t>
  </si>
  <si>
    <t>2002FECO0921</t>
  </si>
  <si>
    <t>2003FECO0921</t>
  </si>
  <si>
    <t>Quản lý nhà nước về thương mại</t>
  </si>
  <si>
    <t>2006TECO1011</t>
  </si>
  <si>
    <t>2007TECO1011</t>
  </si>
  <si>
    <t>2008TECO1011</t>
  </si>
  <si>
    <t>2009TECO1011</t>
  </si>
  <si>
    <t>Hệ thống thống tin quản lý</t>
  </si>
  <si>
    <t>2003eCIT0311</t>
  </si>
  <si>
    <t>2004eCIT0311</t>
  </si>
  <si>
    <t>V503</t>
  </si>
  <si>
    <t>2017SMGM0111</t>
  </si>
  <si>
    <t xml:space="preserve">Luật kinh tế 2 </t>
  </si>
  <si>
    <t>2006PLAW0322</t>
  </si>
  <si>
    <t>2008BKSC0611</t>
  </si>
  <si>
    <t>2015TEMG2911</t>
  </si>
  <si>
    <t>2010BLOG1721</t>
  </si>
  <si>
    <t>Luật hành chính</t>
  </si>
  <si>
    <t>2001BLAW2511</t>
  </si>
  <si>
    <t>K53P</t>
  </si>
  <si>
    <t>BỘ MÔN LUẬT CĂN BẢN</t>
  </si>
  <si>
    <t>LUẬT CĂN BẢN</t>
  </si>
  <si>
    <t>Pháp luật lao động và an sinh xã hội</t>
  </si>
  <si>
    <t>2002BLAW2311</t>
  </si>
  <si>
    <t>Pháp luật tài chính và ngân hàng</t>
  </si>
  <si>
    <t>2007PLAW1511</t>
  </si>
  <si>
    <t>Luật cạnh tranh và bảo vệ người tiêu dùng</t>
  </si>
  <si>
    <t>2008PLAW2911</t>
  </si>
  <si>
    <t>Pháp luật hợp đồng</t>
  </si>
  <si>
    <t>2003BLAW3511</t>
  </si>
  <si>
    <t>Luật hình sự</t>
  </si>
  <si>
    <t>2004BLAW2621</t>
  </si>
  <si>
    <t>Tư pháp quốc tế</t>
  </si>
  <si>
    <t>2009PLAW3211</t>
  </si>
  <si>
    <t>Luật thương mại điện tử</t>
  </si>
  <si>
    <t>2010PLAW1411</t>
  </si>
  <si>
    <t>Luật sở hữu trí tuệ</t>
  </si>
  <si>
    <t>2011PLAW2211</t>
  </si>
  <si>
    <t>2012PLAW3111</t>
  </si>
  <si>
    <t>V504</t>
  </si>
  <si>
    <t>Quản lý nhà nước về tài nguyên và môi trường</t>
  </si>
  <si>
    <t>2010TECO2041</t>
  </si>
  <si>
    <t>2011TECO2041</t>
  </si>
  <si>
    <t>Luật chứng khoán</t>
  </si>
  <si>
    <t>2013PLAW2821</t>
  </si>
  <si>
    <t>V501</t>
  </si>
  <si>
    <t>Pháp luật xuất nhập khẩu</t>
  </si>
  <si>
    <t>2014PLAW3611</t>
  </si>
  <si>
    <t>Đường lối cách mạng của Đảng Cộng sản Việt Nam</t>
  </si>
  <si>
    <t>2001RLCP0111</t>
  </si>
  <si>
    <t>K53H</t>
  </si>
  <si>
    <t>BỘ MÔN KINH TẾ CHÍNH TRỊ</t>
  </si>
  <si>
    <t>KINH TẾ CHÍNH TRỊ</t>
  </si>
  <si>
    <t xml:space="preserve">Quản trị Ngân hàng thương mại 1 </t>
  </si>
  <si>
    <t>2009BKSC2011</t>
  </si>
  <si>
    <t xml:space="preserve">Quản trị các tổ chức tài chính phi ngân hàng </t>
  </si>
  <si>
    <t>2006FMGM2211</t>
  </si>
  <si>
    <t>Thuế</t>
  </si>
  <si>
    <t>2002EFIN3211</t>
  </si>
  <si>
    <t>2003EFIN3211</t>
  </si>
  <si>
    <t xml:space="preserve">Hệ thống thông tin quản lý </t>
  </si>
  <si>
    <t>2005eCIT0311</t>
  </si>
  <si>
    <t>Quản trị thương hiệu 1</t>
  </si>
  <si>
    <t>2006BRMG2011</t>
  </si>
  <si>
    <t xml:space="preserve">Thanh toán điện tử </t>
  </si>
  <si>
    <t>2005PCOM0411</t>
  </si>
  <si>
    <t>2014BAUD0631</t>
  </si>
  <si>
    <t>C17</t>
  </si>
  <si>
    <t>2015ITOM0511</t>
  </si>
  <si>
    <t xml:space="preserve">Tài chính quốc tế </t>
  </si>
  <si>
    <t>2010BKSC0611</t>
  </si>
  <si>
    <t>2011BKSC0611</t>
  </si>
  <si>
    <t xml:space="preserve">Quản trị Ngân hàng thương mại 2 </t>
  </si>
  <si>
    <t>2012BKSC2111</t>
  </si>
  <si>
    <t>2013BKSC2111</t>
  </si>
  <si>
    <t>Định giá tài sản</t>
  </si>
  <si>
    <t>2004EFIN3011</t>
  </si>
  <si>
    <t>2005EFIN3011</t>
  </si>
  <si>
    <t>2016TEMG2911</t>
  </si>
  <si>
    <t>2017TEMG2911</t>
  </si>
  <si>
    <t xml:space="preserve">Tài chính công </t>
  </si>
  <si>
    <t>2006EFIN3021</t>
  </si>
  <si>
    <t xml:space="preserve">Quản trị tài chính công ty đa quốc gia </t>
  </si>
  <si>
    <t>2007FMGM2411</t>
  </si>
  <si>
    <t xml:space="preserve">An toàn và bảo mật thông tin </t>
  </si>
  <si>
    <t>2006eCIT0921</t>
  </si>
  <si>
    <t>K53I</t>
  </si>
  <si>
    <t>Quản trị TMĐT 1</t>
  </si>
  <si>
    <t>2006eCOM2011</t>
  </si>
  <si>
    <t>Phát triển hệ thống TMĐT</t>
  </si>
  <si>
    <t>2007ECOM1511</t>
  </si>
  <si>
    <t>Tiếng trung 2.1</t>
  </si>
  <si>
    <t>2001CHIN3711</t>
  </si>
  <si>
    <t>BỘ MÔN TIẾNG TRUNG</t>
  </si>
  <si>
    <t>TIẾNG TRUNG</t>
  </si>
  <si>
    <t xml:space="preserve">Quản trị tài chính </t>
  </si>
  <si>
    <t>2008FMGM0211</t>
  </si>
  <si>
    <t>2016ITOM0511</t>
  </si>
  <si>
    <t>Các phần mềm ứng dụng trong doanh nghiệp</t>
  </si>
  <si>
    <t>2007eCIT2221</t>
  </si>
  <si>
    <t xml:space="preserve">Quản trị TMĐT 2 </t>
  </si>
  <si>
    <t>2008eCOM2021</t>
  </si>
  <si>
    <t>2009eCOM2021</t>
  </si>
  <si>
    <t>Pháp luật thương mại điện tử</t>
  </si>
  <si>
    <t>2015PLAW3311</t>
  </si>
  <si>
    <t>2016PLAW3311</t>
  </si>
  <si>
    <t>2010PCOM0411</t>
  </si>
  <si>
    <t>2011PCOM0411</t>
  </si>
  <si>
    <t>Thực hành quảng cáo điện tử</t>
  </si>
  <si>
    <t>2012eCOM2121</t>
  </si>
  <si>
    <t>0,30</t>
  </si>
  <si>
    <t>2013eCOM2121</t>
  </si>
  <si>
    <t>2014eCOM2121</t>
  </si>
  <si>
    <t>2015eCOM2121</t>
  </si>
  <si>
    <t>2016eCOM2121</t>
  </si>
  <si>
    <t>2017eCOM2121</t>
  </si>
  <si>
    <t>2018eCOM2121</t>
  </si>
  <si>
    <t>2019eCOM2121</t>
  </si>
  <si>
    <t>Thực hành khai thác dữ liệu trên mạng Internet</t>
  </si>
  <si>
    <t>2020eCOM2111</t>
  </si>
  <si>
    <t>2021eCOM2111</t>
  </si>
  <si>
    <t>2022eCOM2111</t>
  </si>
  <si>
    <t>2023eCOM2111</t>
  </si>
  <si>
    <t>2024eCOM2111</t>
  </si>
  <si>
    <t>2025eCOM2111</t>
  </si>
  <si>
    <t>2027eCOM2111</t>
  </si>
  <si>
    <t>2018SMGM0111</t>
  </si>
  <si>
    <t>2019SMGM0111</t>
  </si>
  <si>
    <t>2020SMGM0111</t>
  </si>
  <si>
    <t>2021SMGM0111</t>
  </si>
  <si>
    <t xml:space="preserve">Cấu trúc dữ liệu và giải thuật </t>
  </si>
  <si>
    <t>2001INFO1311</t>
  </si>
  <si>
    <t>K53S</t>
  </si>
  <si>
    <t xml:space="preserve">BỘ MÔN TIN HỌC </t>
  </si>
  <si>
    <t xml:space="preserve">TIN HỌC </t>
  </si>
  <si>
    <t xml:space="preserve">Phân tích và thiết kế hệ thống thông tin </t>
  </si>
  <si>
    <t>2008INFO1821</t>
  </si>
  <si>
    <t xml:space="preserve">Khai phá dữ liệu trong kinh doanh </t>
  </si>
  <si>
    <t>2002INFO2111</t>
  </si>
  <si>
    <t xml:space="preserve">Phát triển hệ thống thông tin kinh tế </t>
  </si>
  <si>
    <t>2009eCIT1611</t>
  </si>
  <si>
    <t>2028eCOM2111</t>
  </si>
  <si>
    <t>2029eCOM2111</t>
  </si>
  <si>
    <t>2030eCOM2111</t>
  </si>
  <si>
    <t xml:space="preserve">Cơ sở toán học cho tin học </t>
  </si>
  <si>
    <t>2010ECIT2321</t>
  </si>
  <si>
    <t>2026ECIT2321</t>
  </si>
  <si>
    <t>Quản trị hệ thống thông tin doanh nghiệp</t>
  </si>
  <si>
    <t>2011ECIT1421</t>
  </si>
  <si>
    <t xml:space="preserve">Thiết kế và triển khai website </t>
  </si>
  <si>
    <t>2012ECIT0731</t>
  </si>
  <si>
    <t>2013eCIT2221</t>
  </si>
  <si>
    <t>2031PCOM0411</t>
  </si>
  <si>
    <t xml:space="preserve">Marketing Thương mại điện tử </t>
  </si>
  <si>
    <t>2032SMGM0511</t>
  </si>
  <si>
    <t>Quản trị dự án</t>
  </si>
  <si>
    <t>2009CEMG2711</t>
  </si>
  <si>
    <t>Hoạch định nguồn nhân lực</t>
  </si>
  <si>
    <t>2002HRMG1311</t>
  </si>
  <si>
    <t>K53U</t>
  </si>
  <si>
    <t>Tuyển dụng nhân lực</t>
  </si>
  <si>
    <t>2003HRMG0611</t>
  </si>
  <si>
    <t xml:space="preserve">Quản trị nhân lực công  </t>
  </si>
  <si>
    <t>2001ENEC1411</t>
  </si>
  <si>
    <t>BỘ MÔN KINH TẾ NGUỒN NHÂN LỰC</t>
  </si>
  <si>
    <t>KINH TẾ NGUỒN NHÂN LỰC</t>
  </si>
  <si>
    <t>2002ENEC1411</t>
  </si>
  <si>
    <t>2010CEMG2911</t>
  </si>
  <si>
    <t>An sinh xã hội</t>
  </si>
  <si>
    <t>2004HRMG2011</t>
  </si>
  <si>
    <t>2015eCIT0311</t>
  </si>
  <si>
    <t>2009FMGM2311</t>
  </si>
  <si>
    <t>2017PLAW0321</t>
  </si>
  <si>
    <t>V604</t>
  </si>
  <si>
    <t>Đào tạo và phát triển nhân lực</t>
  </si>
  <si>
    <t>2005HRMG1411</t>
  </si>
  <si>
    <t>2006HRMG1411</t>
  </si>
  <si>
    <t>Trả công lao động</t>
  </si>
  <si>
    <t>2003ENEC0311</t>
  </si>
  <si>
    <t xml:space="preserve">Quản trị nhân lực quốc tế </t>
  </si>
  <si>
    <t>2007HRMG2111</t>
  </si>
  <si>
    <t>2008HRMG2111</t>
  </si>
  <si>
    <t>2010FMGM0211</t>
  </si>
  <si>
    <t>2011FMGM0211</t>
  </si>
  <si>
    <t>2017ITOM0511</t>
  </si>
  <si>
    <t>C19</t>
  </si>
  <si>
    <t>2007BRMG2011</t>
  </si>
  <si>
    <t>2004QMGM0911</t>
  </si>
  <si>
    <t>Tiếng Pháp thương mại 1.7</t>
  </si>
  <si>
    <t>2001FREN4571</t>
  </si>
  <si>
    <t>K53Q</t>
  </si>
  <si>
    <t xml:space="preserve">BỘ MÔN TIẾNG PHÁP </t>
  </si>
  <si>
    <t xml:space="preserve">TIẾNG PHÁP </t>
  </si>
  <si>
    <t>2002FREN4571</t>
  </si>
  <si>
    <t>Tiếng Pháp thương mại 1.8</t>
  </si>
  <si>
    <t>2003FREN4581</t>
  </si>
  <si>
    <t>2004FREN4581</t>
  </si>
  <si>
    <t xml:space="preserve">Chiến lược kinh doanh quốc tế </t>
  </si>
  <si>
    <t>2022SMGM2111</t>
  </si>
  <si>
    <t>2011CEMG2911</t>
  </si>
  <si>
    <t>2014BKSC2311</t>
  </si>
  <si>
    <t>Quản trị nhóm làm việc</t>
  </si>
  <si>
    <t>2012CEMG2811</t>
  </si>
  <si>
    <t>Hệ thống thông tin quản lý *</t>
  </si>
  <si>
    <t>2016eCIT0311</t>
  </si>
  <si>
    <t>Tiếng pháp</t>
  </si>
  <si>
    <t>Học tiếng pháp</t>
  </si>
  <si>
    <t>Quản trị dự án *</t>
  </si>
  <si>
    <t>2013CEMG2711</t>
  </si>
  <si>
    <t>2023SMGM0111</t>
  </si>
  <si>
    <t>K53QT,Q</t>
  </si>
  <si>
    <t>2003BMGM0411</t>
  </si>
  <si>
    <t>Tiếng Trung thương mại 1.7</t>
  </si>
  <si>
    <t>2002CHIN4571</t>
  </si>
  <si>
    <t>K53QT</t>
  </si>
  <si>
    <t>2003CHIN4571</t>
  </si>
  <si>
    <t>2004CHIN4571</t>
  </si>
  <si>
    <t>Tiếng Trung thương mại 1.8</t>
  </si>
  <si>
    <t>2005CHIN4581</t>
  </si>
  <si>
    <t>2006CHIN4581</t>
  </si>
  <si>
    <t>2007CHIN4581</t>
  </si>
  <si>
    <t>2018PLAW0321</t>
  </si>
  <si>
    <t>2014CEMG2811</t>
  </si>
  <si>
    <t>2015CEMG2621</t>
  </si>
  <si>
    <t>2012FMGM0211</t>
  </si>
  <si>
    <t>C23</t>
  </si>
  <si>
    <t>2016CEMG2911</t>
  </si>
  <si>
    <t>2024SMGM2111</t>
  </si>
  <si>
    <t xml:space="preserve">Quản trị dự án </t>
  </si>
  <si>
    <t>2017CEMG2711</t>
  </si>
  <si>
    <t xml:space="preserve">Biên dịch và phiên dịch tiếng Trung </t>
  </si>
  <si>
    <t>2008CHIN4011</t>
  </si>
  <si>
    <t>2015BKSC2311</t>
  </si>
  <si>
    <t>2002RLCP0111</t>
  </si>
  <si>
    <t>K53N</t>
  </si>
  <si>
    <t>Ngữ âm-Âm vị học</t>
  </si>
  <si>
    <t>2001ENTH2811</t>
  </si>
  <si>
    <t>BỘ MÔN LÝ THUYẾT TIẾNG ANH</t>
  </si>
  <si>
    <t>LÝ THUYẾT TIẾNG ANH</t>
  </si>
  <si>
    <t>2002ENTH2811</t>
  </si>
  <si>
    <t>2003ENTH2811</t>
  </si>
  <si>
    <t>Tiếng Anh Thương mại 2.3</t>
  </si>
  <si>
    <t>2001ENPR5411</t>
  </si>
  <si>
    <t>BỘ MÔN THỰC HÀNH TIẾNG ANH</t>
  </si>
  <si>
    <t>THỰC HÀNH TIẾNG ANH</t>
  </si>
  <si>
    <t>2002ENPR5411</t>
  </si>
  <si>
    <t>2003ENPR5411</t>
  </si>
  <si>
    <t>2004ENPR5411</t>
  </si>
  <si>
    <t>2005ENPR5411</t>
  </si>
  <si>
    <t>2006ENPR5411</t>
  </si>
  <si>
    <t>2007ENPR5411</t>
  </si>
  <si>
    <t>Tiếng Anh Thương mại 2.4</t>
  </si>
  <si>
    <t>2008ENPR5511</t>
  </si>
  <si>
    <t>2009ENPR5511</t>
  </si>
  <si>
    <t>2010ENPR5511</t>
  </si>
  <si>
    <t>2011ENPR5511</t>
  </si>
  <si>
    <t>2012ENPR5511</t>
  </si>
  <si>
    <t>2013ENPR5511</t>
  </si>
  <si>
    <t>2014ENPR5511</t>
  </si>
  <si>
    <t>2018ITOM1311</t>
  </si>
  <si>
    <t>Thư tín thương mại</t>
  </si>
  <si>
    <t>2003ENTI2721</t>
  </si>
  <si>
    <t>2004ENTI2721</t>
  </si>
  <si>
    <t>2033PCOM0111</t>
  </si>
  <si>
    <t>2019ITOM0511</t>
  </si>
  <si>
    <t>K53N, EK</t>
  </si>
  <si>
    <t>2010TMKT0511</t>
  </si>
  <si>
    <t>Văn hóa Mỹ</t>
  </si>
  <si>
    <t>2005ENTI0511</t>
  </si>
  <si>
    <t>2006ENTI0511</t>
  </si>
  <si>
    <t>2007ENTI0511</t>
  </si>
  <si>
    <t>Nguyên lý giao tiếp tiếng Anh thương mại</t>
  </si>
  <si>
    <t>2004ENTH3121</t>
  </si>
  <si>
    <t>Văn học Anh – Mỹ</t>
  </si>
  <si>
    <t>2015ENPR1321</t>
  </si>
  <si>
    <t>Biên dịch nâng cao</t>
  </si>
  <si>
    <t>2008ENTI2521</t>
  </si>
  <si>
    <t>Phiên dịch nâng cao</t>
  </si>
  <si>
    <t>2009ENTI2621</t>
  </si>
  <si>
    <t>Từ K52 không thi; K51 thi viết</t>
  </si>
  <si>
    <t>C31</t>
  </si>
  <si>
    <t>Authentic English</t>
  </si>
  <si>
    <t>2016ENPR6111</t>
  </si>
  <si>
    <t>Vấn đáp</t>
  </si>
  <si>
    <t>2017ENPR6111</t>
  </si>
  <si>
    <t>_</t>
  </si>
  <si>
    <t>K54</t>
  </si>
  <si>
    <t>2003RLCP0111</t>
  </si>
  <si>
    <t>K54A</t>
  </si>
  <si>
    <t>2004RLCP0111</t>
  </si>
  <si>
    <t>2005RLCP0111</t>
  </si>
  <si>
    <t>Phương pháp nghiên cứu khoa học</t>
  </si>
  <si>
    <t>2001SCRE0111</t>
  </si>
  <si>
    <t>BỘ MÔN BỘ MÔN PHƯƠNG PHÁP NGHIÊN CỨU KHOA HỌC</t>
  </si>
  <si>
    <t>PHƯƠNG PHÁP NGHIÊN CỨU KHOA HỌC</t>
  </si>
  <si>
    <t xml:space="preserve">Kinh tế lượng </t>
  </si>
  <si>
    <t>2001AMAT0411</t>
  </si>
  <si>
    <t>BỘ MÔN  BỘ MÔN TOÁN</t>
  </si>
  <si>
    <t>TOÁN</t>
  </si>
  <si>
    <t>2002AMAT0411</t>
  </si>
  <si>
    <t>2003AMAT0411</t>
  </si>
  <si>
    <t>2009CEMG0111</t>
  </si>
  <si>
    <t>2010CEMG0111</t>
  </si>
  <si>
    <t>2011CEMG0111</t>
  </si>
  <si>
    <t xml:space="preserve">Nguyên lý thống kê </t>
  </si>
  <si>
    <t>2003ANST0211</t>
  </si>
  <si>
    <t>Hành vi khách hàng</t>
  </si>
  <si>
    <t>2002BMKT3811</t>
  </si>
  <si>
    <t>Hành vi tổ chức</t>
  </si>
  <si>
    <t>2003BMKT3421</t>
  </si>
  <si>
    <t>Tâm lý quản trị kinh doanh</t>
  </si>
  <si>
    <t>2004TMKT0211</t>
  </si>
  <si>
    <t xml:space="preserve">Quản trị hành chính văn phòng </t>
  </si>
  <si>
    <t>2012CEMG2431</t>
  </si>
  <si>
    <t>Kinh tế thương mại 1</t>
  </si>
  <si>
    <t>2012TECO2011</t>
  </si>
  <si>
    <t>2025SMGM0111</t>
  </si>
  <si>
    <t>2026SMGM0111</t>
  </si>
  <si>
    <t>2018CEMG2711</t>
  </si>
  <si>
    <t>Quản trị Marketing 1</t>
  </si>
  <si>
    <t>2011MAGM0411</t>
  </si>
  <si>
    <t>Tư tưởng Hồ Chí Minh</t>
  </si>
  <si>
    <t>2001HCMI0111</t>
  </si>
  <si>
    <t>K54BKS</t>
  </si>
  <si>
    <t>BỘ MÔN CHỦ NGHĨA XÃ HỘI KHOA HỌC</t>
  </si>
  <si>
    <t>CHỦ NGHĨA XÃ HỘI KHOA HỌC</t>
  </si>
  <si>
    <t>2002HCMI0111</t>
  </si>
  <si>
    <t>2002SCRE0111</t>
  </si>
  <si>
    <t>2003SCRE0111</t>
  </si>
  <si>
    <t>2013FACC0111</t>
  </si>
  <si>
    <t>2014FACC0111</t>
  </si>
  <si>
    <t>2017eCIT0311</t>
  </si>
  <si>
    <t>Quản trị buồng khách sạn</t>
  </si>
  <si>
    <t>2006TSMG3211</t>
  </si>
  <si>
    <t>2007TSMG3211</t>
  </si>
  <si>
    <t>2008TSMG3211</t>
  </si>
  <si>
    <t>2009TSMG3211</t>
  </si>
  <si>
    <t>Quản trị thực phẩm và đồ uống</t>
  </si>
  <si>
    <t>2010TSMG3311</t>
  </si>
  <si>
    <t>2011TSMG3311</t>
  </si>
  <si>
    <t>2012TSMG3311</t>
  </si>
  <si>
    <t>2013TSMG3311</t>
  </si>
  <si>
    <t>2006RLCP0111</t>
  </si>
  <si>
    <t>2014TSMG3111</t>
  </si>
  <si>
    <t>2015TSMG3111</t>
  </si>
  <si>
    <t>Quản trị nhà hàng và quầy bar</t>
  </si>
  <si>
    <t>2016TSMG4031</t>
  </si>
  <si>
    <t>2003HCMI0111</t>
  </si>
  <si>
    <t>K54BLH</t>
  </si>
  <si>
    <t>2004SCRE0111</t>
  </si>
  <si>
    <t>2029SCRE0111</t>
  </si>
  <si>
    <t>2015FACC0111</t>
  </si>
  <si>
    <t>2018ECIT0311</t>
  </si>
  <si>
    <t>2019ECIT0311</t>
  </si>
  <si>
    <t>2005TMKT0211</t>
  </si>
  <si>
    <t>2006TMKT0211</t>
  </si>
  <si>
    <t>2004ANST0211</t>
  </si>
  <si>
    <t>2007EFIN2811</t>
  </si>
  <si>
    <t>Nguyên lý quản lý kinh tế</t>
  </si>
  <si>
    <t>2013TECO2031</t>
  </si>
  <si>
    <t>2007RLCP0111</t>
  </si>
  <si>
    <t>Tài nguyên du lịch</t>
  </si>
  <si>
    <t>2011TMKT3821</t>
  </si>
  <si>
    <t>Hướng dẫn du lịch</t>
  </si>
  <si>
    <t>2012TMKT4111</t>
  </si>
  <si>
    <t>Du lịch bền vững</t>
  </si>
  <si>
    <t>2018TSMG3021</t>
  </si>
  <si>
    <t>2004HCMI0111</t>
  </si>
  <si>
    <t>K54C</t>
  </si>
  <si>
    <t>2005HCMI0111</t>
  </si>
  <si>
    <t>2006HCMI0111</t>
  </si>
  <si>
    <t>2004AMAT0411</t>
  </si>
  <si>
    <t>2005AMAT0411</t>
  </si>
  <si>
    <t>2006AMAT0411</t>
  </si>
  <si>
    <t>Quản trị marketing 1</t>
  </si>
  <si>
    <t>2012MAGM0411</t>
  </si>
  <si>
    <t>Marketing B2B</t>
  </si>
  <si>
    <t>2013MAGM0721</t>
  </si>
  <si>
    <t>2014MAGM0721</t>
  </si>
  <si>
    <t>2015MAGM0721</t>
  </si>
  <si>
    <t>2019PLAW0321</t>
  </si>
  <si>
    <t>Các phương pháp toán kinh tế</t>
  </si>
  <si>
    <t>2007AMAT0721</t>
  </si>
  <si>
    <t>Quản trị tri thức</t>
  </si>
  <si>
    <t>2005QMGM0811</t>
  </si>
  <si>
    <t>Khởi sự kinh doanh</t>
  </si>
  <si>
    <t>2019CEMG3111</t>
  </si>
  <si>
    <t>2020CEMG3111</t>
  </si>
  <si>
    <t>2007BMGM1221</t>
  </si>
  <si>
    <t xml:space="preserve">Kinh tế doanh nghiệp </t>
  </si>
  <si>
    <t>2002BMGM1021</t>
  </si>
  <si>
    <t>Quản trị marketing 2</t>
  </si>
  <si>
    <t>2016MAGM0511</t>
  </si>
  <si>
    <t xml:space="preserve">Tuyển dụng nhân lực </t>
  </si>
  <si>
    <t>2013HRMG0611</t>
  </si>
  <si>
    <t>2008BRMG2011</t>
  </si>
  <si>
    <t>2009BRMG2011</t>
  </si>
  <si>
    <t>2008RLCP0111</t>
  </si>
  <si>
    <t>K54T</t>
  </si>
  <si>
    <t>2009RLCP0111</t>
  </si>
  <si>
    <t>2008AMAT0411</t>
  </si>
  <si>
    <t>2009AMAT0411</t>
  </si>
  <si>
    <t>2018MAGM0411</t>
  </si>
  <si>
    <t>2010BRMG2011</t>
  </si>
  <si>
    <t>2011BRMG2011</t>
  </si>
  <si>
    <t>2012BRMG2011</t>
  </si>
  <si>
    <t>2013BRMG2011</t>
  </si>
  <si>
    <t>Tiếng Trung 2.1</t>
  </si>
  <si>
    <t>2009CHIN3711</t>
  </si>
  <si>
    <t>2010CHIN3711</t>
  </si>
  <si>
    <t>2004BMKT3911</t>
  </si>
  <si>
    <t>2011BLOG1511</t>
  </si>
  <si>
    <t>2006QMGM0811</t>
  </si>
  <si>
    <t>2007HCMI0111</t>
  </si>
  <si>
    <t>K54D</t>
  </si>
  <si>
    <t>2008HCMI0111</t>
  </si>
  <si>
    <t>Nguyên lý thống kê</t>
  </si>
  <si>
    <t>2005ANST0211</t>
  </si>
  <si>
    <t>2006ANST0211</t>
  </si>
  <si>
    <t>2007ANST0211</t>
  </si>
  <si>
    <t>2008ANST0211</t>
  </si>
  <si>
    <t>2009ANST0211</t>
  </si>
  <si>
    <t>2010ANST0211</t>
  </si>
  <si>
    <t xml:space="preserve">Tổ chức công tác kế toán  </t>
  </si>
  <si>
    <t>2016FAUD1011</t>
  </si>
  <si>
    <t>2017FAUD1011</t>
  </si>
  <si>
    <t>2018FAUD1011</t>
  </si>
  <si>
    <t>Kế toán tài chính 2</t>
  </si>
  <si>
    <t>2019EACC1511</t>
  </si>
  <si>
    <t>2020EACC1511</t>
  </si>
  <si>
    <t>2021EACC1511</t>
  </si>
  <si>
    <t>2022EACC1511</t>
  </si>
  <si>
    <t>2023EACC1511</t>
  </si>
  <si>
    <t>2024EACC1511</t>
  </si>
  <si>
    <t>2016BKSC2311</t>
  </si>
  <si>
    <t>Quản trị học</t>
  </si>
  <si>
    <t>2008BMGM0111</t>
  </si>
  <si>
    <t>Tài chính công</t>
  </si>
  <si>
    <t>2008EFIN3021</t>
  </si>
  <si>
    <t xml:space="preserve">Quản trị rủi ro </t>
  </si>
  <si>
    <t>2009BMGM0411</t>
  </si>
  <si>
    <t>2014TECO2011</t>
  </si>
  <si>
    <t>Kinh tế môi trường</t>
  </si>
  <si>
    <t>2005FECO1521</t>
  </si>
  <si>
    <t>2010RLCP0111</t>
  </si>
  <si>
    <t>2012FAUD0411</t>
  </si>
  <si>
    <t>2013FAUD0411</t>
  </si>
  <si>
    <t>2014FAUD0411</t>
  </si>
  <si>
    <t xml:space="preserve">Tài chính doanh nghiệp </t>
  </si>
  <si>
    <t>2009EFIN0911</t>
  </si>
  <si>
    <t xml:space="preserve">Lý thuyết xác suất và thống kê toán </t>
  </si>
  <si>
    <t>2010AMAT0111</t>
  </si>
  <si>
    <t>K54E</t>
  </si>
  <si>
    <t>2011AMAT0111</t>
  </si>
  <si>
    <t>2012AMAT0111</t>
  </si>
  <si>
    <t>2020ITOM1811</t>
  </si>
  <si>
    <t>2021ITOM1811</t>
  </si>
  <si>
    <t>2020PLAW3111</t>
  </si>
  <si>
    <t>2021PLAW3111</t>
  </si>
  <si>
    <t>Quảng cáo và xúc tiến thương mại quốc tế</t>
  </si>
  <si>
    <t>2019BLOG1611</t>
  </si>
  <si>
    <t>K54E,EK</t>
  </si>
  <si>
    <t>2020BLOG1611</t>
  </si>
  <si>
    <t>2022ITOM1411</t>
  </si>
  <si>
    <t>Kinh tế lao động</t>
  </si>
  <si>
    <t>2006FECO1611</t>
  </si>
  <si>
    <t>Quản trị nhân lực quốc tế</t>
  </si>
  <si>
    <t>2014HRMG2111</t>
  </si>
  <si>
    <t>2010BMGM0411</t>
  </si>
  <si>
    <t>2011RLCP0111</t>
  </si>
  <si>
    <t>2017BKSC0611</t>
  </si>
  <si>
    <t>Đầu tư quốc tế</t>
  </si>
  <si>
    <t>2007FECO1921</t>
  </si>
  <si>
    <t>2009HCMI0111</t>
  </si>
  <si>
    <t>K54EK</t>
  </si>
  <si>
    <t xml:space="preserve">Tiếng Anh 2 </t>
  </si>
  <si>
    <t>2007ENTH3111</t>
  </si>
  <si>
    <t>K54EK, E, C, T, D, F, P, H</t>
  </si>
  <si>
    <t>2023ITOM2011</t>
  </si>
  <si>
    <t>2008FECO1921</t>
  </si>
  <si>
    <t>Kinh tế khu vực và ASEAN</t>
  </si>
  <si>
    <t>2009FECO2031</t>
  </si>
  <si>
    <t>2015TECO2011</t>
  </si>
  <si>
    <t>2010FECO1611</t>
  </si>
  <si>
    <t>2024ITOM1811</t>
  </si>
  <si>
    <t>2011FECO1811</t>
  </si>
  <si>
    <t>2013AMAT0411</t>
  </si>
  <si>
    <t>K54F</t>
  </si>
  <si>
    <t>2014AMAT0411</t>
  </si>
  <si>
    <t>2015AMAT0411</t>
  </si>
  <si>
    <t>2025FACC0111</t>
  </si>
  <si>
    <t>2026FACC0111</t>
  </si>
  <si>
    <t xml:space="preserve">Nguyên lý thống kê  </t>
  </si>
  <si>
    <t>2011ANST0211</t>
  </si>
  <si>
    <t>2012ANST0211</t>
  </si>
  <si>
    <t>2013ANST0211</t>
  </si>
  <si>
    <t>2022PLAW0321</t>
  </si>
  <si>
    <t>2023PLAW0321</t>
  </si>
  <si>
    <t>Marketing căn bản</t>
  </si>
  <si>
    <t>2006BMKT0111</t>
  </si>
  <si>
    <t>2034PCOM0111</t>
  </si>
  <si>
    <t>2010EFIN2811</t>
  </si>
  <si>
    <t xml:space="preserve">Đường lối cách mạng của Đảng Cộng sản Việt Nam </t>
  </si>
  <si>
    <t>2012RLCP0111</t>
  </si>
  <si>
    <t xml:space="preserve">Nguyên lý quản lý kinh tế </t>
  </si>
  <si>
    <t>2016TECO2031</t>
  </si>
  <si>
    <t>2017TECO2031</t>
  </si>
  <si>
    <t>2018TECO2031</t>
  </si>
  <si>
    <t>Kinh tế đầu tư</t>
  </si>
  <si>
    <t>2003FECO2021</t>
  </si>
  <si>
    <t>K54F,EK</t>
  </si>
  <si>
    <t xml:space="preserve">Tư tưởng Hồ Chí Minh </t>
  </si>
  <si>
    <t>2010HCMI0111</t>
  </si>
  <si>
    <t>K54P</t>
  </si>
  <si>
    <t>2011HCMI0111</t>
  </si>
  <si>
    <t xml:space="preserve">Luật kinh tế 1 </t>
  </si>
  <si>
    <t>2024PLAW0321</t>
  </si>
  <si>
    <t>Pháp luật môi trường – đất đai</t>
  </si>
  <si>
    <t>2025PLAW3011</t>
  </si>
  <si>
    <t>2026PLAW3011</t>
  </si>
  <si>
    <t>Luật tố tụng dân sự</t>
  </si>
  <si>
    <t>2005BLAW1421</t>
  </si>
  <si>
    <t>2006BLAW1421</t>
  </si>
  <si>
    <t>2035PCOM0111</t>
  </si>
  <si>
    <t>2019TEMG2911</t>
  </si>
  <si>
    <t>2012BLOG1721</t>
  </si>
  <si>
    <t>2027PLAW0322</t>
  </si>
  <si>
    <t>Luật đầu tư</t>
  </si>
  <si>
    <t>2028PLAW2611</t>
  </si>
  <si>
    <t>2018BKSC2311</t>
  </si>
  <si>
    <t xml:space="preserve">Quản trị học </t>
  </si>
  <si>
    <t>2011BMGM0111</t>
  </si>
  <si>
    <t>K54H</t>
  </si>
  <si>
    <t>2012BMGM0111</t>
  </si>
  <si>
    <t>2016AMAT0411</t>
  </si>
  <si>
    <t>2017AMAT0411</t>
  </si>
  <si>
    <t>2018AMAT0411</t>
  </si>
  <si>
    <t>Tài chính doanh nghiệp</t>
  </si>
  <si>
    <t>2011EFIN0911</t>
  </si>
  <si>
    <t>2012EFIN0911</t>
  </si>
  <si>
    <t>2013EFIN0911</t>
  </si>
  <si>
    <t>Luật kinh tế 2</t>
  </si>
  <si>
    <t>2029PLAW0322</t>
  </si>
  <si>
    <t>2014ANST0211</t>
  </si>
  <si>
    <t>2007BMKT0111</t>
  </si>
  <si>
    <t xml:space="preserve">Kinh tế phát triển </t>
  </si>
  <si>
    <t>2004FECO2011</t>
  </si>
  <si>
    <t>2019TECO2011</t>
  </si>
  <si>
    <t>2013FECO1521</t>
  </si>
  <si>
    <t xml:space="preserve">Tài chính vi mô </t>
  </si>
  <si>
    <t>2019EFIN2921</t>
  </si>
  <si>
    <t xml:space="preserve">Thanh toán quốc tế và tài trợ xuất nhập khẩu </t>
  </si>
  <si>
    <t>2020BKSC2411</t>
  </si>
  <si>
    <t>2036PCOM0111</t>
  </si>
  <si>
    <t>2013FMGM0211</t>
  </si>
  <si>
    <t xml:space="preserve">Kinh doanh chứng khoán </t>
  </si>
  <si>
    <t>2021BKSC2211</t>
  </si>
  <si>
    <t>2014FMGM2311</t>
  </si>
  <si>
    <t>2013RLCP0111</t>
  </si>
  <si>
    <t>K54I</t>
  </si>
  <si>
    <t>2014RLCP0111</t>
  </si>
  <si>
    <t>2015RLCP0111</t>
  </si>
  <si>
    <t>Tiếng Anh 2</t>
  </si>
  <si>
    <t>2008ENTH3111</t>
  </si>
  <si>
    <t>K54I, S, U, DC, HC</t>
  </si>
  <si>
    <t>2019AMAT0111</t>
  </si>
  <si>
    <t>2020AMAT0111</t>
  </si>
  <si>
    <t>2021AMAT0111</t>
  </si>
  <si>
    <t>2020ECIT0731</t>
  </si>
  <si>
    <t>2021ECIT0731</t>
  </si>
  <si>
    <t>Chính phủ điện tử</t>
  </si>
  <si>
    <t>2037eCOM1311</t>
  </si>
  <si>
    <t>2038eCOM1311</t>
  </si>
  <si>
    <t>Cơ sở dữ liệu</t>
  </si>
  <si>
    <t>2004INFO2311</t>
  </si>
  <si>
    <t>2021CEMG3111</t>
  </si>
  <si>
    <t>2022CEMG3111</t>
  </si>
  <si>
    <t>Mạng máy tính và truyền thông</t>
  </si>
  <si>
    <t>2022ECIT2421</t>
  </si>
  <si>
    <t>2007QMGM0911</t>
  </si>
  <si>
    <t>2014BRMG2011</t>
  </si>
  <si>
    <t>2015BRMG2011</t>
  </si>
  <si>
    <t>Quản trị công nghệ</t>
  </si>
  <si>
    <t>2008QMGM0721</t>
  </si>
  <si>
    <t>2039SMGM0511</t>
  </si>
  <si>
    <t>2040SMGM0511</t>
  </si>
  <si>
    <t xml:space="preserve">Thương mại di động </t>
  </si>
  <si>
    <t>2041PCOM0221</t>
  </si>
  <si>
    <t>2042PCOM0221</t>
  </si>
  <si>
    <t>2028FACC0111</t>
  </si>
  <si>
    <t>2029FACC0111</t>
  </si>
  <si>
    <t>2012HCMI0111</t>
  </si>
  <si>
    <t>K54S</t>
  </si>
  <si>
    <t>2013HCMI0111</t>
  </si>
  <si>
    <t>2005SCRE0111</t>
  </si>
  <si>
    <t>2006SCRE0111</t>
  </si>
  <si>
    <t>2013BMGM0111</t>
  </si>
  <si>
    <t>2014BMGM0111</t>
  </si>
  <si>
    <t>2023eCIT0311</t>
  </si>
  <si>
    <t>2014EFIN2811</t>
  </si>
  <si>
    <t>2015EFIN2811</t>
  </si>
  <si>
    <t>2030PLAW3311</t>
  </si>
  <si>
    <t>2015ANST0211</t>
  </si>
  <si>
    <t>Kinh tế lượng</t>
  </si>
  <si>
    <t>2022AMAT0411</t>
  </si>
  <si>
    <t>2016RLCP0111</t>
  </si>
  <si>
    <t>2024eCIT2321</t>
  </si>
  <si>
    <t xml:space="preserve">Quản trị cơ sở dữ liệu </t>
  </si>
  <si>
    <t>2005ECIT2521</t>
  </si>
  <si>
    <t>2017RLCP0111</t>
  </si>
  <si>
    <t>K54U</t>
  </si>
  <si>
    <t>2018RLCP0111</t>
  </si>
  <si>
    <t>2019RLCP0111</t>
  </si>
  <si>
    <t xml:space="preserve">Quản trị nhân lực căn bản </t>
  </si>
  <si>
    <t>2015CEMG0111</t>
  </si>
  <si>
    <t>2016CEMG0111</t>
  </si>
  <si>
    <t>Luật lao động</t>
  </si>
  <si>
    <t>2007BLAW1711</t>
  </si>
  <si>
    <t>2008BLAW1711</t>
  </si>
  <si>
    <t>Quan hệ lao động</t>
  </si>
  <si>
    <t>2017HRMG0511</t>
  </si>
  <si>
    <t>2018HRMG0511</t>
  </si>
  <si>
    <t>2019HRMG0511</t>
  </si>
  <si>
    <t>C29</t>
  </si>
  <si>
    <t>2004BMGM1021</t>
  </si>
  <si>
    <t>2005BMGM1021</t>
  </si>
  <si>
    <t>2008BMKT3421</t>
  </si>
  <si>
    <t>2009BMKT0111</t>
  </si>
  <si>
    <t>2023CEMG2711</t>
  </si>
  <si>
    <t>Quản lý nguồn nhân lực xã hội</t>
  </si>
  <si>
    <t>2004ENEC1311</t>
  </si>
  <si>
    <t>Tổ chức và định mức lao động</t>
  </si>
  <si>
    <t>2005ENEC0211</t>
  </si>
  <si>
    <t>2027SMGM0111</t>
  </si>
  <si>
    <t>2028SMGM0111</t>
  </si>
  <si>
    <t>2029SMGM0111</t>
  </si>
  <si>
    <t>2023AMAT0111</t>
  </si>
  <si>
    <t>K54Q</t>
  </si>
  <si>
    <t xml:space="preserve">Nguyên lý kế toán  </t>
  </si>
  <si>
    <t>2030FACC0111</t>
  </si>
  <si>
    <t>Tiếng Pháp thương mại 1.3</t>
  </si>
  <si>
    <t>2005FREN4311</t>
  </si>
  <si>
    <t>2006FREN4311</t>
  </si>
  <si>
    <t>Tiếng Pháp thương mại 1.4</t>
  </si>
  <si>
    <t>2007FREN4411</t>
  </si>
  <si>
    <t>2008FREN4411</t>
  </si>
  <si>
    <t>Tiếng Anh 2.1</t>
  </si>
  <si>
    <t>2018ENPR5611</t>
  </si>
  <si>
    <t>Cơ sở văn hóa Việt Nam</t>
  </si>
  <si>
    <t>2013ENTI0111</t>
  </si>
  <si>
    <t>K54Q,QT</t>
  </si>
  <si>
    <t>2024CEMG3111</t>
  </si>
  <si>
    <t>2024AMAT0111</t>
  </si>
  <si>
    <t>K54QT</t>
  </si>
  <si>
    <t>2025AMAT0111</t>
  </si>
  <si>
    <t>2031FACC0111</t>
  </si>
  <si>
    <t>2032FACC0111</t>
  </si>
  <si>
    <t>2015BMGM0111</t>
  </si>
  <si>
    <t>K54QT,Q</t>
  </si>
  <si>
    <t>Tiếng Trung thương mại 1.3</t>
  </si>
  <si>
    <t>2011CHIN4531</t>
  </si>
  <si>
    <t>2012CHIN4531</t>
  </si>
  <si>
    <t>2013CHIN4531</t>
  </si>
  <si>
    <t>2014CHIN4531</t>
  </si>
  <si>
    <t>Tiếng Trung thương mại 1.4</t>
  </si>
  <si>
    <t>2015CHIN4541</t>
  </si>
  <si>
    <t>2016CHIN4541</t>
  </si>
  <si>
    <t>2017CHIN4541</t>
  </si>
  <si>
    <t>2018CHIN4541</t>
  </si>
  <si>
    <t>Văn hóa và nghi thức thương mại Trung Quốc</t>
  </si>
  <si>
    <t>2019CHIN4311</t>
  </si>
  <si>
    <t>2020CHIN4311</t>
  </si>
  <si>
    <t>Ngữ âm văn tự tiếng Trung Quốc</t>
  </si>
  <si>
    <t>2021CHIN4111</t>
  </si>
  <si>
    <t>2014ENTI0111</t>
  </si>
  <si>
    <t>2025CEMG3111</t>
  </si>
  <si>
    <t xml:space="preserve">Marketing căn bản </t>
  </si>
  <si>
    <t>2010BMKT0111</t>
  </si>
  <si>
    <t>2020CEMG0111</t>
  </si>
  <si>
    <t>2019ENPR5611</t>
  </si>
  <si>
    <t>2020ENPR5611</t>
  </si>
  <si>
    <t>Tiếng trung 2.2</t>
  </si>
  <si>
    <t>2022CHIN3311</t>
  </si>
  <si>
    <t>K54N</t>
  </si>
  <si>
    <t>2023CHIN3311</t>
  </si>
  <si>
    <t>2024CHIN3311</t>
  </si>
  <si>
    <t>2025CHIN3311</t>
  </si>
  <si>
    <t>2026CHIN3311</t>
  </si>
  <si>
    <t>2027CHIN3311</t>
  </si>
  <si>
    <t>2028CHIN3311</t>
  </si>
  <si>
    <t>Tiếng Anh giao tiếp nâng cao (Giáo viên bản ngữ)</t>
  </si>
  <si>
    <t>2021ENPR6811</t>
  </si>
  <si>
    <t>2022ENPR6811</t>
  </si>
  <si>
    <t>2023ENPR6811</t>
  </si>
  <si>
    <t>2024ENPR6811</t>
  </si>
  <si>
    <t>2025ENPR6811</t>
  </si>
  <si>
    <t>2026ENPR6811</t>
  </si>
  <si>
    <t>2027ENPR6811</t>
  </si>
  <si>
    <t>Lý thuyết dịch</t>
  </si>
  <si>
    <t>2010ENTI0311</t>
  </si>
  <si>
    <t>2011ENTI0311</t>
  </si>
  <si>
    <t>2012ENTI0311</t>
  </si>
  <si>
    <t>2013ENTI0311</t>
  </si>
  <si>
    <t>2014ENTI0311</t>
  </si>
  <si>
    <t>Tiếng Anh Thương mại 1.3</t>
  </si>
  <si>
    <t>2028ENPR5011</t>
  </si>
  <si>
    <t>2029ENPR5011</t>
  </si>
  <si>
    <t>2030ENPR5011</t>
  </si>
  <si>
    <t>2031ENPR5011</t>
  </si>
  <si>
    <t>2032ENPR5011</t>
  </si>
  <si>
    <t>2033ENPR5011</t>
  </si>
  <si>
    <t>2034ENPR5011</t>
  </si>
  <si>
    <t>2035ENPR5011</t>
  </si>
  <si>
    <t>Tiếng Anh Thương mại 1.4</t>
  </si>
  <si>
    <t>2036ENPR5111</t>
  </si>
  <si>
    <t>2037ENPR5111</t>
  </si>
  <si>
    <t>2038ENPR5111</t>
  </si>
  <si>
    <t>2039ENPR5111</t>
  </si>
  <si>
    <t>2040ENPR5111</t>
  </si>
  <si>
    <t>2041ENPR5111</t>
  </si>
  <si>
    <t>2042ENPR5111</t>
  </si>
  <si>
    <t>2043ENPR5111</t>
  </si>
  <si>
    <t>Ngữ pháp Tiếng Anh nâng cao</t>
  </si>
  <si>
    <t>2009ENTH0621</t>
  </si>
  <si>
    <t>2010ENTH0621</t>
  </si>
  <si>
    <t>2011ENTH0621</t>
  </si>
  <si>
    <t>2012ENTH0621</t>
  </si>
  <si>
    <t>2013ENTH0621</t>
  </si>
  <si>
    <t>2014ENTH0621</t>
  </si>
  <si>
    <t>2016BMGM0111</t>
  </si>
  <si>
    <t>2017BMGM0111</t>
  </si>
  <si>
    <t>2018BMGM0111</t>
  </si>
  <si>
    <t>Thực hành Biên dịch</t>
  </si>
  <si>
    <t>2015ENTI2531</t>
  </si>
  <si>
    <t>Thực hành Phiên dịch</t>
  </si>
  <si>
    <t>2017ENTI2631</t>
  </si>
  <si>
    <t>2018ENTI2631</t>
  </si>
  <si>
    <t>2011BMKT0111</t>
  </si>
  <si>
    <t>2020RLCP0111</t>
  </si>
  <si>
    <t>K54DC,Q</t>
  </si>
  <si>
    <t>2016ANST0211</t>
  </si>
  <si>
    <t>K54DC</t>
  </si>
  <si>
    <t>Kế toán công 2</t>
  </si>
  <si>
    <t>2015FACC3012</t>
  </si>
  <si>
    <t>Kế toán tài chính 1</t>
  </si>
  <si>
    <t>2033EACC1411</t>
  </si>
  <si>
    <t xml:space="preserve">Quản lý Ngân sách Nhà nước </t>
  </si>
  <si>
    <t>2016EFIN4011</t>
  </si>
  <si>
    <t>2014HCMI0111</t>
  </si>
  <si>
    <t xml:space="preserve">Kiểm toán căn bản          </t>
  </si>
  <si>
    <t>2015FAUD0411</t>
  </si>
  <si>
    <t>2034EACC1511</t>
  </si>
  <si>
    <t>2015HCMI0111</t>
  </si>
  <si>
    <t>K54HC</t>
  </si>
  <si>
    <t>2007SCRE0111</t>
  </si>
  <si>
    <t>2005FECO0921</t>
  </si>
  <si>
    <t>2026AMAT0411</t>
  </si>
  <si>
    <t xml:space="preserve">Quản trị tài chính    </t>
  </si>
  <si>
    <t>2016FMGM0211</t>
  </si>
  <si>
    <t>Kế toán công 1</t>
  </si>
  <si>
    <t>2016FACC3011</t>
  </si>
  <si>
    <t xml:space="preserve">Tài chính quốc tế      </t>
  </si>
  <si>
    <t>2022BKSC0611</t>
  </si>
  <si>
    <t>2017EFIN4011</t>
  </si>
  <si>
    <t>2023EFIN2921</t>
  </si>
  <si>
    <t>K55</t>
  </si>
  <si>
    <t>Chủ nghĩa xã hội khoa học</t>
  </si>
  <si>
    <t>2016HCMI0121</t>
  </si>
  <si>
    <t>K55A1,A2</t>
  </si>
  <si>
    <t>2017HCMI0121</t>
  </si>
  <si>
    <t>K55A3,A4</t>
  </si>
  <si>
    <t>2018HCMI0121</t>
  </si>
  <si>
    <t>K55A5,A6</t>
  </si>
  <si>
    <t>Kinh tế chính trị Mác - Lênin</t>
  </si>
  <si>
    <t>2021RLCP1211</t>
  </si>
  <si>
    <t>2022RLCP1211</t>
  </si>
  <si>
    <t>2023RLCP1211</t>
  </si>
  <si>
    <t>Toán cao cấp 2</t>
  </si>
  <si>
    <t>2027FMAT0211</t>
  </si>
  <si>
    <t>2028FMAT0211</t>
  </si>
  <si>
    <t>2029FMAT0211</t>
  </si>
  <si>
    <t>Kinh tế vĩ mô 1</t>
  </si>
  <si>
    <t>2006MAEC0111</t>
  </si>
  <si>
    <t>28/05/2020</t>
  </si>
  <si>
    <t>2007MAEC0111</t>
  </si>
  <si>
    <t>2008MAEC0111</t>
  </si>
  <si>
    <t>2012BMKT0111</t>
  </si>
  <si>
    <t>2013BMKT0111</t>
  </si>
  <si>
    <t>2014BMKT0111</t>
  </si>
  <si>
    <t>Lịch sử các học thuyết kinh tế</t>
  </si>
  <si>
    <t>2024RLCP0221</t>
  </si>
  <si>
    <t>Xã hội học đại cương</t>
  </si>
  <si>
    <t>2001RLCP0421</t>
  </si>
  <si>
    <t>BỘ MÔN TRIẾT HỌC</t>
  </si>
  <si>
    <t>TRIẾT HỌC</t>
  </si>
  <si>
    <t>2015ENTI0111</t>
  </si>
  <si>
    <t>2025RLCP1211</t>
  </si>
  <si>
    <t>K55C1, C2</t>
  </si>
  <si>
    <t>2026RLCP1211</t>
  </si>
  <si>
    <t>K55C3, C4</t>
  </si>
  <si>
    <t>2027RLCP1211</t>
  </si>
  <si>
    <t>K55C5</t>
  </si>
  <si>
    <t>2030FMAT0211</t>
  </si>
  <si>
    <t>2031FMAT0211</t>
  </si>
  <si>
    <t>2032FMAT0211</t>
  </si>
  <si>
    <t>2009MAEC0111</t>
  </si>
  <si>
    <t>2010MAEC0111</t>
  </si>
  <si>
    <t>2011MAEC0111</t>
  </si>
  <si>
    <t>2015BMKT0111</t>
  </si>
  <si>
    <t>2016BMKT0111</t>
  </si>
  <si>
    <t>2017BMKT0111</t>
  </si>
  <si>
    <t>2043PCOM0111</t>
  </si>
  <si>
    <t>2044PCOM0111</t>
  </si>
  <si>
    <t>2045PCOM0111</t>
  </si>
  <si>
    <t>29/05/2020</t>
  </si>
  <si>
    <t>2028RLCP0221</t>
  </si>
  <si>
    <t>2002RLCP0421</t>
  </si>
  <si>
    <t>2014FECO1521</t>
  </si>
  <si>
    <t>2029RLCP1211</t>
  </si>
  <si>
    <t>K55T1,T2</t>
  </si>
  <si>
    <t>2030RLCP1211</t>
  </si>
  <si>
    <t>K55T3</t>
  </si>
  <si>
    <t>2033FMAT0211</t>
  </si>
  <si>
    <t>2034FMAT0211</t>
  </si>
  <si>
    <t>2012MAEC0111</t>
  </si>
  <si>
    <t>2013MAEC0111</t>
  </si>
  <si>
    <t>2018BMKT0111</t>
  </si>
  <si>
    <t>2019BMKT0111</t>
  </si>
  <si>
    <t>2046PCOM0111</t>
  </si>
  <si>
    <t>2047PCOM0111</t>
  </si>
  <si>
    <t>2003RLCP0421</t>
  </si>
  <si>
    <t>Triết học Mác - Lênin</t>
  </si>
  <si>
    <t>2004MLNP0221</t>
  </si>
  <si>
    <t>K55D1,D2</t>
  </si>
  <si>
    <t>2005MLNP0221</t>
  </si>
  <si>
    <t>K55D3</t>
  </si>
  <si>
    <t>2035FMAT0211</t>
  </si>
  <si>
    <t>2036FMAT0211</t>
  </si>
  <si>
    <t>2008SCRE0111</t>
  </si>
  <si>
    <t>2009SCRE0111</t>
  </si>
  <si>
    <t>2014MAEC0111</t>
  </si>
  <si>
    <t>2015MAEC0111</t>
  </si>
  <si>
    <t>2035FACC0111</t>
  </si>
  <si>
    <t>2036FACC0111</t>
  </si>
  <si>
    <t>2018EFIN2811</t>
  </si>
  <si>
    <t>2019EFIN2811</t>
  </si>
  <si>
    <t>2031RLCP1211</t>
  </si>
  <si>
    <t>K55E1,E2</t>
  </si>
  <si>
    <t>2032RLCP1211</t>
  </si>
  <si>
    <t>K55E3,E4</t>
  </si>
  <si>
    <t>2037FMAT0211</t>
  </si>
  <si>
    <t>2038FMAT0211</t>
  </si>
  <si>
    <t>2010SCRE0111</t>
  </si>
  <si>
    <t>2011SCRE0111</t>
  </si>
  <si>
    <t>2016MAEC0111</t>
  </si>
  <si>
    <t>2017MAEC0111</t>
  </si>
  <si>
    <t>2020BMKT0111</t>
  </si>
  <si>
    <t>2021BMKT0111</t>
  </si>
  <si>
    <t>2020TECO2011</t>
  </si>
  <si>
    <t>2033RLCP0221</t>
  </si>
  <si>
    <t>2019HCMI0121</t>
  </si>
  <si>
    <t>K55EK1,EK2</t>
  </si>
  <si>
    <t>2034RLCP1211</t>
  </si>
  <si>
    <t>2039FMAT0211</t>
  </si>
  <si>
    <t>2018MAEC0111</t>
  </si>
  <si>
    <t>2026ITOM1311</t>
  </si>
  <si>
    <t>2016FECO1521</t>
  </si>
  <si>
    <t>2020HCMI0121</t>
  </si>
  <si>
    <t>K55F1,F2</t>
  </si>
  <si>
    <t>2021HCMI0121</t>
  </si>
  <si>
    <t>K55F3,F4</t>
  </si>
  <si>
    <t>2022HCMI0121</t>
  </si>
  <si>
    <t>K55F5</t>
  </si>
  <si>
    <t>2035RLCP1211</t>
  </si>
  <si>
    <t>2036RLCP1211</t>
  </si>
  <si>
    <t>2037RLCP1211</t>
  </si>
  <si>
    <t>Pháp luật đại cương</t>
  </si>
  <si>
    <t>2009TLAW0111</t>
  </si>
  <si>
    <t>2010TLAW0111</t>
  </si>
  <si>
    <t>2011TLAW0111</t>
  </si>
  <si>
    <t>2040FMAT0211</t>
  </si>
  <si>
    <t>2041FMAT0211</t>
  </si>
  <si>
    <t>2042FMAT0211</t>
  </si>
  <si>
    <t xml:space="preserve">Kinh tế vĩ mô 1 </t>
  </si>
  <si>
    <t>2019MAEC0111</t>
  </si>
  <si>
    <t>2020MAEC0111</t>
  </si>
  <si>
    <t>2021MAEC0111</t>
  </si>
  <si>
    <t xml:space="preserve">Kinh tế vi mô 2 </t>
  </si>
  <si>
    <t>2022MIEC0311</t>
  </si>
  <si>
    <t>2023MIEC0311</t>
  </si>
  <si>
    <t>2024MIEC0311</t>
  </si>
  <si>
    <t>2038RLCP1211</t>
  </si>
  <si>
    <t>K55P1,P2</t>
  </si>
  <si>
    <t>Toán cao cấp 1</t>
  </si>
  <si>
    <t>2043FMAT0111</t>
  </si>
  <si>
    <t>2025MAEC0111</t>
  </si>
  <si>
    <t xml:space="preserve">Xây dựng văn bản pháp luật </t>
  </si>
  <si>
    <t>2012PLAW2311</t>
  </si>
  <si>
    <t>Luật dân sự 1</t>
  </si>
  <si>
    <t>2013BLAW2111</t>
  </si>
  <si>
    <t>Luật hiến pháp</t>
  </si>
  <si>
    <t>2014BLAW0621</t>
  </si>
  <si>
    <t>2006MLNP0221</t>
  </si>
  <si>
    <t>K55H1,H2</t>
  </si>
  <si>
    <t>2007MLNP0221</t>
  </si>
  <si>
    <t>K55H3,H4</t>
  </si>
  <si>
    <t>2044FMAT0211</t>
  </si>
  <si>
    <t>2045FMAT0211</t>
  </si>
  <si>
    <t>2012SCRE0111</t>
  </si>
  <si>
    <t>2013SCRE0111</t>
  </si>
  <si>
    <t>2026MAEC0111</t>
  </si>
  <si>
    <t>2027MAEC0111</t>
  </si>
  <si>
    <t>2020EFIN2811</t>
  </si>
  <si>
    <t>2021EFIN2811</t>
  </si>
  <si>
    <t>2007BMGM1021</t>
  </si>
  <si>
    <t>2008BMGM1021</t>
  </si>
  <si>
    <t>2039RLCP1211</t>
  </si>
  <si>
    <t>K55I1,I2</t>
  </si>
  <si>
    <t>2040RLCP1211</t>
  </si>
  <si>
    <t>K55I3,I4</t>
  </si>
  <si>
    <t>2041RLCP1211</t>
  </si>
  <si>
    <t>K55I5</t>
  </si>
  <si>
    <t>2046FMAT0211</t>
  </si>
  <si>
    <t>2047FMAT0211</t>
  </si>
  <si>
    <t>2048FMAT0211</t>
  </si>
  <si>
    <t>2014SCRE0111</t>
  </si>
  <si>
    <t>2015SCRE0111</t>
  </si>
  <si>
    <t>2016SCRE0111</t>
  </si>
  <si>
    <t>2028MAEC0111</t>
  </si>
  <si>
    <t>2029MAEC0111</t>
  </si>
  <si>
    <t>2030MAEC0111</t>
  </si>
  <si>
    <t>2048PCOM0111</t>
  </si>
  <si>
    <t>2049PCOM0111</t>
  </si>
  <si>
    <t>2050PCOM0111</t>
  </si>
  <si>
    <t>2021TECO2011</t>
  </si>
  <si>
    <t>2008RLCP0421</t>
  </si>
  <si>
    <t xml:space="preserve">Kinh tế môi trường </t>
  </si>
  <si>
    <t>2017FECO1521</t>
  </si>
  <si>
    <t>2049FMAT0211</t>
  </si>
  <si>
    <t>K55S1,S2</t>
  </si>
  <si>
    <t>Kinh tế vi mô 1</t>
  </si>
  <si>
    <t>2031MIEC0111</t>
  </si>
  <si>
    <t xml:space="preserve">Cơ sở lập trình </t>
  </si>
  <si>
    <t>2006INFO0621</t>
  </si>
  <si>
    <t xml:space="preserve">Cơ sở dữ liệu </t>
  </si>
  <si>
    <t>2007INFO2311</t>
  </si>
  <si>
    <t>2051PCOM0111</t>
  </si>
  <si>
    <t>2022TECO2011</t>
  </si>
  <si>
    <t>K55S1</t>
  </si>
  <si>
    <t>2009RLCP0421</t>
  </si>
  <si>
    <t>K55S2</t>
  </si>
  <si>
    <t>2042RLCP1211</t>
  </si>
  <si>
    <t>K55Q1,QT1</t>
  </si>
  <si>
    <t>Tiếng Pháp 1.3</t>
  </si>
  <si>
    <t>2009FREN2711</t>
  </si>
  <si>
    <t>K55Q1 (STT:1-20)</t>
  </si>
  <si>
    <t>2010FREN2711</t>
  </si>
  <si>
    <t>K55Q1(STT:21-40)</t>
  </si>
  <si>
    <t>Tiếng Pháp 1.4</t>
  </si>
  <si>
    <t>2011FREN2811</t>
  </si>
  <si>
    <t>2012FREN2811</t>
  </si>
  <si>
    <t>Tiếng Pháp giao tiếp</t>
  </si>
  <si>
    <t>2013FREN8016</t>
  </si>
  <si>
    <t>2014FREN8016</t>
  </si>
  <si>
    <t>2050FMAT0111</t>
  </si>
  <si>
    <t>2032MIEC0111</t>
  </si>
  <si>
    <t>2052PCOM0111</t>
  </si>
  <si>
    <t>2043RLCP1211</t>
  </si>
  <si>
    <t>K55QT2,QT3</t>
  </si>
  <si>
    <t>Tiếng Trung 1.3</t>
  </si>
  <si>
    <t>2029CHIN0311</t>
  </si>
  <si>
    <t>K55QT1(STT:1-40)</t>
  </si>
  <si>
    <t>2030CHIN0311</t>
  </si>
  <si>
    <t>K55QT2(STT:1-40)</t>
  </si>
  <si>
    <t>2031CHIN0311</t>
  </si>
  <si>
    <t>K55QT3(STT:1-40)</t>
  </si>
  <si>
    <t>2032CHIN0311</t>
  </si>
  <si>
    <t>K55QT1(STT:41-55),
QT2(STT:41-54),
QT3(STT;41-51)</t>
  </si>
  <si>
    <t>Tiếng Trung 1.4</t>
  </si>
  <si>
    <t>2033CHIN0411</t>
  </si>
  <si>
    <t>2034CHIN0411</t>
  </si>
  <si>
    <t>2035CHIN0411</t>
  </si>
  <si>
    <t>2036CHIN0411</t>
  </si>
  <si>
    <t>Tiếng Trung giao tiếp</t>
  </si>
  <si>
    <t>2037CHIN0511</t>
  </si>
  <si>
    <t>2038CHIN0511</t>
  </si>
  <si>
    <t>2039CHIN0511</t>
  </si>
  <si>
    <t>2040CHIN0511</t>
  </si>
  <si>
    <t>2051FMAT0111</t>
  </si>
  <si>
    <t>2033MIEC0111</t>
  </si>
  <si>
    <t>2053PCOM0111</t>
  </si>
  <si>
    <t>2010MLNP0221</t>
  </si>
  <si>
    <t>K55N1,N2</t>
  </si>
  <si>
    <t>2011MLNP0221</t>
  </si>
  <si>
    <t>K55N3,N4</t>
  </si>
  <si>
    <t>2012MLNP0221</t>
  </si>
  <si>
    <t>K55N5</t>
  </si>
  <si>
    <t>Tin học quản lý</t>
  </si>
  <si>
    <t>2008INFO0311</t>
  </si>
  <si>
    <t>2009INFO0311</t>
  </si>
  <si>
    <t>2010INFO0311</t>
  </si>
  <si>
    <t>Tiếng Anh giao tiếp căn bản (Giáo viên bản ngữ)</t>
  </si>
  <si>
    <t>2044ENPR6711</t>
  </si>
  <si>
    <t>K55N1(STT:1-39)</t>
  </si>
  <si>
    <t>2045ENPR6711</t>
  </si>
  <si>
    <t>K55N2(STT:1-39)</t>
  </si>
  <si>
    <t>2046ENPR6711</t>
  </si>
  <si>
    <t>K55N3(STT:1-39)</t>
  </si>
  <si>
    <t>2047ENPR6711</t>
  </si>
  <si>
    <t>K55N4(STT:1-39)</t>
  </si>
  <si>
    <t>2048ENPR6711</t>
  </si>
  <si>
    <t>K55N5(STT:1-39)</t>
  </si>
  <si>
    <t>2049ENPR6711</t>
  </si>
  <si>
    <t>K55N1(STT:40-57),
N2(STT:40-53),
N3(STT:40-47)</t>
  </si>
  <si>
    <t>2050ENPR6711</t>
  </si>
  <si>
    <t>K55N3(STT:48-54),
N4(40-53),
N5(40-53)</t>
  </si>
  <si>
    <t>2015TLAW0111</t>
  </si>
  <si>
    <t>2016TLAW0111</t>
  </si>
  <si>
    <t>2017TLAW0111</t>
  </si>
  <si>
    <t>Kỹ năng Nói</t>
  </si>
  <si>
    <t>2051ENPR6411</t>
  </si>
  <si>
    <t>2052ENPR6411</t>
  </si>
  <si>
    <t>2053ENPR6411</t>
  </si>
  <si>
    <t>2054ENPR6411</t>
  </si>
  <si>
    <t>2055ENPR6411</t>
  </si>
  <si>
    <t>2056ENPR6411</t>
  </si>
  <si>
    <t>2057ENPR6411</t>
  </si>
  <si>
    <t>Kỹ năng Viết</t>
  </si>
  <si>
    <t>2058ENPR6511</t>
  </si>
  <si>
    <t>2059ENPR6511</t>
  </si>
  <si>
    <t>2060ENPR6511</t>
  </si>
  <si>
    <t>2061ENPR6511</t>
  </si>
  <si>
    <t>2062ENPR6511</t>
  </si>
  <si>
    <t>2063ENPR6511</t>
  </si>
  <si>
    <t>2064ENPR6511</t>
  </si>
  <si>
    <t>2013MLNP0221</t>
  </si>
  <si>
    <t>K55DC2</t>
  </si>
  <si>
    <t>2014MLNP0221</t>
  </si>
  <si>
    <t>K55DC1</t>
  </si>
  <si>
    <t>Lý thuyết xác suất và thống kê toán</t>
  </si>
  <si>
    <t>2052AMAT0111</t>
  </si>
  <si>
    <t>K55DC2,HC1</t>
  </si>
  <si>
    <t>2034MAEC0111</t>
  </si>
  <si>
    <t>2037FACC0111</t>
  </si>
  <si>
    <t>2022EFIN2811</t>
  </si>
  <si>
    <t>2044RLCP1211</t>
  </si>
  <si>
    <t>K55HC1,
DK3(STT:26-45)</t>
  </si>
  <si>
    <t>2053AMAT0111</t>
  </si>
  <si>
    <t>2035MAEC0111</t>
  </si>
  <si>
    <t>2023EFIN2811</t>
  </si>
  <si>
    <t xml:space="preserve">Nguyên lý kế toán </t>
  </si>
  <si>
    <t>2038FACC0111</t>
  </si>
  <si>
    <t>2015RLCP0421</t>
  </si>
  <si>
    <t>2045RLCP1211</t>
  </si>
  <si>
    <t>K55DK1,DK2,
DK3(STT:1-25)</t>
  </si>
  <si>
    <t>2054AMAT0111</t>
  </si>
  <si>
    <t>K55DK1,DK2</t>
  </si>
  <si>
    <t>2055AMAT0111</t>
  </si>
  <si>
    <t>K55DK3</t>
  </si>
  <si>
    <t>2017SCRE0111</t>
  </si>
  <si>
    <t>2018SCRE0111</t>
  </si>
  <si>
    <t>2039FACC0111</t>
  </si>
  <si>
    <t>2040FACC0111</t>
  </si>
  <si>
    <t xml:space="preserve">Lịch sử kinh tế Việt Nam  </t>
  </si>
  <si>
    <t>2046HCMI0521</t>
  </si>
  <si>
    <t>2016RLCP0421</t>
  </si>
  <si>
    <t>DK3(STT:26-45)</t>
  </si>
  <si>
    <t>2036MAEC0111</t>
  </si>
  <si>
    <t>2037MAEC0111</t>
  </si>
  <si>
    <t>Hệ đào tạo Đặc thù</t>
  </si>
  <si>
    <t>2023HCMI0111</t>
  </si>
  <si>
    <t>K54B1KD,B1LD</t>
  </si>
  <si>
    <t>19/05/2020</t>
  </si>
  <si>
    <t>H2</t>
  </si>
  <si>
    <t>2019BMGM0111</t>
  </si>
  <si>
    <t>25/05/2020</t>
  </si>
  <si>
    <t>2020TSMG2921</t>
  </si>
  <si>
    <t>21/05/2020</t>
  </si>
  <si>
    <t>2019ENTI2811</t>
  </si>
  <si>
    <t>K54B1KD</t>
  </si>
  <si>
    <t>2020ENTI2811</t>
  </si>
  <si>
    <t>K54B1LD</t>
  </si>
  <si>
    <t>2024HCMI0111</t>
  </si>
  <si>
    <t>K54SD1</t>
  </si>
  <si>
    <t>2020BMGM0111</t>
  </si>
  <si>
    <t>22/05/2020</t>
  </si>
  <si>
    <t>2021ENTI2811</t>
  </si>
  <si>
    <t>Phân tích và thiết kế hệ thống thông tin</t>
  </si>
  <si>
    <t>2025INFO1821</t>
  </si>
  <si>
    <t>2056AMAT0111</t>
  </si>
  <si>
    <t>27/05/2020</t>
  </si>
  <si>
    <t>2017MLNP0221</t>
  </si>
  <si>
    <t>K55B1KD,
B2KD(STT:1-30)</t>
  </si>
  <si>
    <t>2018MLNP0221</t>
  </si>
  <si>
    <t>K55B2KD(STT:31-68)</t>
  </si>
  <si>
    <t xml:space="preserve">Pháp luật đại cương </t>
  </si>
  <si>
    <t>2018TLAW0111</t>
  </si>
  <si>
    <t>26/05/2020</t>
  </si>
  <si>
    <t>2019TLAW0111</t>
  </si>
  <si>
    <t>2015ENTH3111</t>
  </si>
  <si>
    <t>K55B1KD(STT:1-45)</t>
  </si>
  <si>
    <t>2016ENTH3111</t>
  </si>
  <si>
    <t>K55B2KD(STT:1-45)</t>
  </si>
  <si>
    <t>2017ENTH3111</t>
  </si>
  <si>
    <t>K55B1KD(STT;46-67),
B2KD(46-68)</t>
  </si>
  <si>
    <t>Tổng quan khách sạn</t>
  </si>
  <si>
    <t>2017TEMG3111</t>
  </si>
  <si>
    <t>2018TEMG3111</t>
  </si>
  <si>
    <t>2019TEMG3111</t>
  </si>
  <si>
    <t xml:space="preserve">Đường lối quân sự của Đảng </t>
  </si>
  <si>
    <t>2007GDQP1821</t>
  </si>
  <si>
    <t>K55B1KD,B2KD</t>
  </si>
  <si>
    <t>BM XD L thi</t>
  </si>
  <si>
    <t>BỘ MÔN  GIÁO DỤC THỂ CHẤT</t>
  </si>
  <si>
    <t>Giáo dục thể chất</t>
  </si>
  <si>
    <t xml:space="preserve">Công tác quốc phòng và an ninh </t>
  </si>
  <si>
    <t>2008GDQP1921</t>
  </si>
  <si>
    <t xml:space="preserve">Quân sự chung và chiến thuật, kỹ thuật bắn súng AK (CKC) </t>
  </si>
  <si>
    <t>2009GDQP2021</t>
  </si>
  <si>
    <t>2019MLNP0221</t>
  </si>
  <si>
    <t>K55B1LD(STT:1-55)</t>
  </si>
  <si>
    <t>2020MLNP0221</t>
  </si>
  <si>
    <t>K55B1LD(STT:56-66),
B2LD</t>
  </si>
  <si>
    <t>2020TLAW0111</t>
  </si>
  <si>
    <t>K55B1LD,B2LD</t>
  </si>
  <si>
    <t>2018ENTH3111</t>
  </si>
  <si>
    <t>K55B1LD(STT:1-41)</t>
  </si>
  <si>
    <t>2019ENTH3111</t>
  </si>
  <si>
    <t>K55B2LD(STT;1-41)</t>
  </si>
  <si>
    <t>2020ENTH3111</t>
  </si>
  <si>
    <t>K55B1LD(42-66),
B2LD(STT:42-58)</t>
  </si>
  <si>
    <t>Tổng quan du lịch</t>
  </si>
  <si>
    <t>2021TEMG0111</t>
  </si>
  <si>
    <t>2022TEMG0111</t>
  </si>
  <si>
    <t>2013GDQP1821</t>
  </si>
  <si>
    <t>2014GDQP1921</t>
  </si>
  <si>
    <t>2015GDQP2021</t>
  </si>
  <si>
    <t>2021MLNP0221</t>
  </si>
  <si>
    <t>K55SD1,SD2</t>
  </si>
  <si>
    <t>2022MLNP0221</t>
  </si>
  <si>
    <t>K55SD3</t>
  </si>
  <si>
    <t>2021TLAW0111</t>
  </si>
  <si>
    <t>2022TLAW0111</t>
  </si>
  <si>
    <t>2021ENTH3111</t>
  </si>
  <si>
    <t>K55SD1(STT:1-35)</t>
  </si>
  <si>
    <t>2022ENTH3111</t>
  </si>
  <si>
    <t>K55SD2(STT:1-35)</t>
  </si>
  <si>
    <t>2023ENTH3111</t>
  </si>
  <si>
    <t>K55SD3(STT:1-35)</t>
  </si>
  <si>
    <t>2024ENTH3111</t>
  </si>
  <si>
    <t>K55SD1(STT:36-44),
SD2(STT:36-47),
SD3(STT:36-44)</t>
  </si>
  <si>
    <t>Cơ sở lập trình</t>
  </si>
  <si>
    <t>2011INFO0621</t>
  </si>
  <si>
    <t>2012INFO0621</t>
  </si>
  <si>
    <t>2019SCRE0111</t>
  </si>
  <si>
    <t>20/05/2020</t>
  </si>
  <si>
    <t>2020SCRE0111</t>
  </si>
  <si>
    <t>Kinh tế học</t>
  </si>
  <si>
    <t>2038MIEC0821</t>
  </si>
  <si>
    <t>18/05/2020</t>
  </si>
  <si>
    <t>2039MIEC0821</t>
  </si>
  <si>
    <t>2019GDQP1821</t>
  </si>
  <si>
    <t>K55SD1,SD2,SD3</t>
  </si>
  <si>
    <t>2020GDQP1921</t>
  </si>
  <si>
    <t>2021GDQP2021</t>
  </si>
  <si>
    <t>Học phần học lại</t>
  </si>
  <si>
    <t>Những nguyên lý cơ bản của chủ nghĩa Mác - Lênin 1</t>
  </si>
  <si>
    <t>2023MLNP0111</t>
  </si>
  <si>
    <t>24,6</t>
  </si>
  <si>
    <t>K51,52,53,54A,BKS,BLH,C,T,D,DC,H,HC,F,P,I,N,U</t>
  </si>
  <si>
    <t>51,52,53,54</t>
  </si>
  <si>
    <t>2024MLNP0111</t>
  </si>
  <si>
    <t>2026MLNP0111</t>
  </si>
  <si>
    <t>2027MLNP0111</t>
  </si>
  <si>
    <t>Những nguyên lý cơ bản của chủ nghĩa Mác - Lênin 2</t>
  </si>
  <si>
    <t>2028MLNP0211</t>
  </si>
  <si>
    <t>36,9</t>
  </si>
  <si>
    <t>2030MLNP0211</t>
  </si>
  <si>
    <t>2032MLNP0211</t>
  </si>
  <si>
    <t>Tiếng pháp  2.1</t>
  </si>
  <si>
    <t>2015FREN1611</t>
  </si>
  <si>
    <t>K51,52,53,54C,S,U,D,F,H</t>
  </si>
  <si>
    <t>2041CHIN3711</t>
  </si>
  <si>
    <t>K51,52,53,54A,BKS,BLH,E,I,T,P,N,EK</t>
  </si>
  <si>
    <t>Tin đại cương</t>
  </si>
  <si>
    <t>2013INFO0111</t>
  </si>
  <si>
    <t>K51,52,53A,BKS,BLH,C,T,D,DC,H,HC,F,P,I,N,U</t>
  </si>
  <si>
    <t>HP NGOẠI NGỮ CHO SV  NƯỚC NGOÀI</t>
  </si>
  <si>
    <t>Tiếng Anh 3</t>
  </si>
  <si>
    <t>2065ENTH1611</t>
  </si>
  <si>
    <t>SV NN</t>
  </si>
  <si>
    <t>53</t>
  </si>
  <si>
    <t>2022ENTI2411</t>
  </si>
  <si>
    <t>BỘ MÔN THỰC DỊCH TIẾNG ANH</t>
  </si>
  <si>
    <t>Thi tại Hà Nam</t>
  </si>
  <si>
    <t>2047RLCP1211</t>
  </si>
  <si>
    <t>K55B1KS,B2KS</t>
  </si>
  <si>
    <t>Học Hà Nam</t>
  </si>
  <si>
    <t>2048RLCP1211</t>
  </si>
  <si>
    <t>K55B3KS,B4KS</t>
  </si>
  <si>
    <t>2057FMAT0211</t>
  </si>
  <si>
    <t>2058FMAT0211</t>
  </si>
  <si>
    <t>2014INFO0311</t>
  </si>
  <si>
    <t>2015INFO0311</t>
  </si>
  <si>
    <t>2040MAEC0111</t>
  </si>
  <si>
    <t>2041MAEC0111</t>
  </si>
  <si>
    <t>2022BMKT0111</t>
  </si>
  <si>
    <t>2023BMKT0111</t>
  </si>
  <si>
    <t>2016ENTI0111</t>
  </si>
  <si>
    <t>2026CEMG3111</t>
  </si>
  <si>
    <t>2049RLCP1211</t>
  </si>
  <si>
    <t>K55B1LH,B2LH</t>
  </si>
  <si>
    <t>2050RLCP1211</t>
  </si>
  <si>
    <t>K55B3LH</t>
  </si>
  <si>
    <t>2059FMAT0211</t>
  </si>
  <si>
    <t>2060FMAT0211</t>
  </si>
  <si>
    <t>2016INFO0311</t>
  </si>
  <si>
    <t>2017INFO0311</t>
  </si>
  <si>
    <t>2042MAEC0111</t>
  </si>
  <si>
    <t>2043MAEC0111</t>
  </si>
  <si>
    <t>2024BMKT0111</t>
  </si>
  <si>
    <t>2025BMKT0111</t>
  </si>
  <si>
    <t>2027CEMG3111</t>
  </si>
  <si>
    <t>2028CEMG3111</t>
  </si>
  <si>
    <t>2025HCMI0121</t>
  </si>
  <si>
    <t>K55U1,U2,
U5(STT:1-25)</t>
  </si>
  <si>
    <t>2026HCMI0121</t>
  </si>
  <si>
    <t>K55U3,U4,
U5(STT:26-49)</t>
  </si>
  <si>
    <t>2051RLCP1211</t>
  </si>
  <si>
    <t>2052RLCP1211</t>
  </si>
  <si>
    <t>2061FMAT0211</t>
  </si>
  <si>
    <t>2062FMAT0211</t>
  </si>
  <si>
    <t>2021SCRE0111</t>
  </si>
  <si>
    <t>2023SCRE0111</t>
  </si>
  <si>
    <t>2044MAEC0111</t>
  </si>
  <si>
    <t>2045MAEC0111</t>
  </si>
  <si>
    <t>An toàn – vệ sinh lao động</t>
  </si>
  <si>
    <t>2006TSMG1411</t>
  </si>
  <si>
    <t>2007TSMG1411</t>
  </si>
  <si>
    <t>2017ENTI0111</t>
  </si>
  <si>
    <t>2033RLCP0421</t>
  </si>
  <si>
    <t>2053RLCP1211</t>
  </si>
  <si>
    <t>K55LQ1</t>
  </si>
  <si>
    <t>2054RLCP1211</t>
  </si>
  <si>
    <t>K55LQ2</t>
  </si>
  <si>
    <t>2025SCRE0111</t>
  </si>
  <si>
    <t>2027SCRE0111</t>
  </si>
  <si>
    <t>2046MAEC0111</t>
  </si>
  <si>
    <t>2047MAEC0111</t>
  </si>
  <si>
    <t>2026BMKT0111</t>
  </si>
  <si>
    <t>2027BMKT0111</t>
  </si>
  <si>
    <t>Nhập môn logistics và quản lý chuỗi cung ứng</t>
  </si>
  <si>
    <t>2013BLOG3011</t>
  </si>
  <si>
    <t>2014BLOG3011</t>
  </si>
  <si>
    <t>2055RLCP0221</t>
  </si>
  <si>
    <t>2056RLCP0221</t>
  </si>
  <si>
    <t>Lớp chất lượng cao</t>
  </si>
  <si>
    <t>53DD</t>
  </si>
  <si>
    <t>Developing IELTS 2</t>
  </si>
  <si>
    <t>20501ENTI0814</t>
  </si>
  <si>
    <t>48,12</t>
  </si>
  <si>
    <t>C</t>
  </si>
  <si>
    <t>Ca 3 + Ca 4</t>
  </si>
  <si>
    <t>CLC</t>
  </si>
  <si>
    <t>Phân tích Báo cáo tài chính</t>
  </si>
  <si>
    <t>20502ANST0833</t>
  </si>
  <si>
    <t>Thông tin cho quản lý (Management Information - ICAEW)</t>
  </si>
  <si>
    <t>20503FACC0822</t>
  </si>
  <si>
    <t>20504IAUD1121</t>
  </si>
  <si>
    <t>20505FACC2011</t>
  </si>
  <si>
    <t>53HH</t>
  </si>
  <si>
    <t>20506ENTI0814</t>
  </si>
  <si>
    <t>S</t>
  </si>
  <si>
    <t>Ca 1 + Ca 2</t>
  </si>
  <si>
    <t xml:space="preserve">Quản trị ngân hàng thương mại (Commercial Bank Management) </t>
  </si>
  <si>
    <t>20507BKSC0811</t>
  </si>
  <si>
    <t>20508EFIN3011</t>
  </si>
  <si>
    <t>Kế toán ngân hàng</t>
  </si>
  <si>
    <t>20509BAUD0631</t>
  </si>
  <si>
    <t>20510EFIN3021</t>
  </si>
  <si>
    <t>54DD</t>
  </si>
  <si>
    <t>20511HCMI0111</t>
  </si>
  <si>
    <t>54DD1</t>
  </si>
  <si>
    <t>20512ENTI0812</t>
  </si>
  <si>
    <t>60,15</t>
  </si>
  <si>
    <t>20513ANST0211</t>
  </si>
  <si>
    <t>20514RLCP0111</t>
  </si>
  <si>
    <t>Kế toán tài chính Việt Nam 1</t>
  </si>
  <si>
    <t>20515EACC0831</t>
  </si>
  <si>
    <t>55DD</t>
  </si>
  <si>
    <t>20517MNNP0221</t>
  </si>
  <si>
    <t>55DD1</t>
  </si>
  <si>
    <t>20518TLAW0111</t>
  </si>
  <si>
    <t>Expanding IELTS 1</t>
  </si>
  <si>
    <t>20519ENPR0813</t>
  </si>
  <si>
    <t>55DD1 (Điểm tiếng Anh &gt;= 6.6)</t>
  </si>
  <si>
    <t>Expanding IELTS 2</t>
  </si>
  <si>
    <t>20520ENPR0814</t>
  </si>
  <si>
    <t>20521INFO0311</t>
  </si>
  <si>
    <t>20522MNNP0221</t>
  </si>
  <si>
    <t>55DD2</t>
  </si>
  <si>
    <t>20523TLAW0111</t>
  </si>
  <si>
    <t>20524ENPR0813</t>
  </si>
  <si>
    <t>55DD2 (Điểm tiếng Anh &gt; 6.6)</t>
  </si>
  <si>
    <t>20525ENPR0814</t>
  </si>
  <si>
    <t>20526INFO0311</t>
  </si>
  <si>
    <t>20527ENPR0813</t>
  </si>
  <si>
    <t>55DD1 (Điểm tiếng Anh &lt; 6.6);
55DD2 (Điểm tiếng Anh =&lt; 6.6)</t>
  </si>
  <si>
    <t>20528ENPR0814</t>
  </si>
  <si>
    <t>55HH</t>
  </si>
  <si>
    <t>20529MNNP0221</t>
  </si>
  <si>
    <t>55HH1</t>
  </si>
  <si>
    <t>20530TLAW0111</t>
  </si>
  <si>
    <t>20531ENPR0813</t>
  </si>
  <si>
    <t>55HH1 (Điểm tiếng Anh &gt;= 6.6)</t>
  </si>
  <si>
    <t>20532ENPR0814</t>
  </si>
  <si>
    <t>20533INFO0311</t>
  </si>
  <si>
    <t>20534MNNP0221</t>
  </si>
  <si>
    <t>55HH2</t>
  </si>
  <si>
    <t>20535TLAW0111</t>
  </si>
  <si>
    <t>20536ENPR0813</t>
  </si>
  <si>
    <t>55HH2 (Điểm tiếng Anh &gt; 6.6)</t>
  </si>
  <si>
    <t>20537ENPR0814</t>
  </si>
  <si>
    <t>20538INFO0311</t>
  </si>
  <si>
    <t>20539ENPR0813</t>
  </si>
  <si>
    <t>55HH1 (Điểm tiếng Anh &lt; 6.6);
55HH2 (Điểm tiếng Anh =&lt; 6.6)</t>
  </si>
  <si>
    <t>20540ENPR0814</t>
  </si>
  <si>
    <t>Chưa học</t>
  </si>
  <si>
    <t xml:space="preserve">                                       Hà Nội, ngày  09  tháng  04  năm 2020</t>
  </si>
  <si>
    <t>- Sinh viên hoãn thi kỳ trước, không nộp học phí đúng hạn hoặc bị trùng lịch thi, muốn đăng ký thi hoặc đổi lịch thi bị trùng phải làm đơn theo mẫu nộp tại phòng QLĐT (Phòng 201-Nhà hành chính 6 tầng) thời gian nộp đơn từ ngày 04/05/2020 đến 16h30 ngày 21/05/2020. Quá thời hạn nêu trên nhà trường sẽ không giải quyết.</t>
  </si>
  <si>
    <t>2017ENPR6111_1</t>
  </si>
  <si>
    <t>2017ENPR6111_2</t>
  </si>
  <si>
    <t>2011CHIN4531_1</t>
  </si>
  <si>
    <t>2011CHIN4531_2</t>
  </si>
  <si>
    <t>2012CHIN4531_1</t>
  </si>
  <si>
    <t>2012CHIN4531_2</t>
  </si>
  <si>
    <t>2013CHIN4531_1</t>
  </si>
  <si>
    <t>2013CHIN4531_2</t>
  </si>
  <si>
    <t>2014CHIN4531_1</t>
  </si>
  <si>
    <t>2014CHIN4531_2</t>
  </si>
  <si>
    <t>2033CHIN0411_1</t>
  </si>
  <si>
    <t>2033CHIN0411_2</t>
  </si>
  <si>
    <t>2034CHIN0411_1</t>
  </si>
  <si>
    <t>2034CHIN0411_2</t>
  </si>
  <si>
    <t>2035CHIN0411_1</t>
  </si>
  <si>
    <t>2035CHIN0411_2</t>
  </si>
  <si>
    <t>2036CHIN0411_1</t>
  </si>
  <si>
    <t>2036CHIN0411_2</t>
  </si>
  <si>
    <t>2037CHIN0511_1</t>
  </si>
  <si>
    <t>2037CHIN0511_2</t>
  </si>
  <si>
    <t>2038CHIN0511_1</t>
  </si>
  <si>
    <t>2038CHIN0511_2</t>
  </si>
  <si>
    <t>2039CHIN0511_1</t>
  </si>
  <si>
    <t>2039CHIN0511_2</t>
  </si>
  <si>
    <t>2040CHIN0511_1</t>
  </si>
  <si>
    <t>2040CHIN0511_2</t>
  </si>
  <si>
    <t>2051ENPR6411_1</t>
  </si>
  <si>
    <t>2051ENPR6411_2</t>
  </si>
  <si>
    <t>2052ENPR6411_1</t>
  </si>
  <si>
    <t>2052ENPR6411_2</t>
  </si>
  <si>
    <t>2053ENPR6411_1</t>
  </si>
  <si>
    <t>2053ENPR6411_2</t>
  </si>
  <si>
    <t>2054ENPR6411_1</t>
  </si>
  <si>
    <t>2054ENPR6411_2</t>
  </si>
  <si>
    <t>2055ENPR6411_1</t>
  </si>
  <si>
    <t>2055ENPR6411_2</t>
  </si>
  <si>
    <t>2056ENPR6411_1</t>
  </si>
  <si>
    <t>2056ENPR6411_2</t>
  </si>
  <si>
    <t>2057ENPR6411_1</t>
  </si>
  <si>
    <t>2057ENPR6411_2</t>
  </si>
  <si>
    <t/>
  </si>
  <si>
    <r>
      <rPr>
        <b/>
        <sz val="18"/>
        <color rgb="FFFF0000"/>
        <rFont val="Times New Roman"/>
        <family val="1"/>
      </rPr>
      <t>PA2.</t>
    </r>
    <r>
      <rPr>
        <b/>
        <sz val="18"/>
        <rFont val="Times New Roman"/>
        <family val="1"/>
      </rPr>
      <t xml:space="preserve"> LỊCH THI </t>
    </r>
    <r>
      <rPr>
        <b/>
        <u/>
        <sz val="22"/>
        <rFont val="Times New Roman"/>
        <family val="1"/>
      </rPr>
      <t>ONLINE</t>
    </r>
    <r>
      <rPr>
        <b/>
        <sz val="18"/>
        <rFont val="Times New Roman"/>
        <family val="1"/>
      </rPr>
      <t xml:space="preserve"> ĐẠI HỌC CHÍNH QUI K53, 54, 55</t>
    </r>
  </si>
  <si>
    <t>TL. HIỆU TRƯỞNG</t>
  </si>
  <si>
    <t>TRƯỞNG PHÒNG QUẢN LÝ ĐÀO TẠO</t>
  </si>
  <si>
    <t>PGS,TS. Lê Thị Thanh Hải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</si>
</sst>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3" formatCode="_(* #,##0.00_);_(* \(#,##0.00\);_(* &quot;-&quot;??_);_(@_)"/>
  </numFmts>
  <fonts count="47" x14ac:knownFonts="1">
    <font>
      <sz val="10"/>
      <name val="Arial"/>
      <family val="2"/>
    </font>
    <font>
      <sz val="10"/>
      <name val="Arial"/>
      <family val="2"/>
      <charset val="163"/>
    </font>
    <font>
      <sz val="13"/>
      <name val="Times New Roman"/>
      <family val="1"/>
      <charset val="163"/>
    </font>
    <font>
      <sz val="12"/>
      <name val="Times New Roman"/>
      <family val="1"/>
      <charset val="163"/>
    </font>
    <font>
      <sz val="10"/>
      <name val=".VnTime"/>
      <family val="2"/>
    </font>
    <font>
      <b/>
      <sz val="13"/>
      <name val="Times New Roman"/>
      <family val="1"/>
      <charset val="163"/>
    </font>
    <font>
      <b/>
      <sz val="12"/>
      <name val="Times New Roman"/>
      <family val="1"/>
    </font>
    <font>
      <b/>
      <sz val="14"/>
      <name val="Times New Roman"/>
      <family val="1"/>
    </font>
    <font>
      <sz val="12"/>
      <name val="Times New Roman"/>
      <family val="1"/>
    </font>
    <font>
      <i/>
      <sz val="14"/>
      <name val="Times New Roman"/>
      <family val="1"/>
      <charset val="163"/>
    </font>
    <font>
      <i/>
      <sz val="12"/>
      <name val="Times New Roman"/>
      <family val="1"/>
    </font>
    <font>
      <b/>
      <sz val="18"/>
      <name val="Times New Roman"/>
      <family val="1"/>
    </font>
    <font>
      <b/>
      <u/>
      <sz val="22"/>
      <name val="Times New Roman"/>
      <family val="1"/>
    </font>
    <font>
      <b/>
      <sz val="16"/>
      <name val="Times New Roman"/>
      <family val="1"/>
    </font>
    <font>
      <sz val="12"/>
      <color indexed="8"/>
      <name val="Times New Roman"/>
      <family val="2"/>
    </font>
    <font>
      <b/>
      <i/>
      <sz val="14"/>
      <name val="Times New Roman"/>
      <family val="1"/>
    </font>
    <font>
      <sz val="10"/>
      <name val="Arial"/>
      <family val="2"/>
    </font>
    <font>
      <sz val="13"/>
      <name val="Times New Roman"/>
      <family val="1"/>
    </font>
    <font>
      <u/>
      <sz val="13"/>
      <name val="Times New Roman"/>
      <family val="1"/>
    </font>
    <font>
      <sz val="13"/>
      <color indexed="9"/>
      <name val="Times New Roman"/>
      <family val="1"/>
    </font>
    <font>
      <b/>
      <sz val="10"/>
      <name val="Times New Roman"/>
      <family val="1"/>
    </font>
    <font>
      <sz val="10"/>
      <name val="Times New Roman"/>
      <family val="1"/>
    </font>
    <font>
      <sz val="11"/>
      <name val="Times New Roman"/>
      <family val="1"/>
    </font>
    <font>
      <sz val="12"/>
      <color indexed="8"/>
      <name val="Times New Roman"/>
      <family val="1"/>
      <charset val="163"/>
    </font>
    <font>
      <sz val="8"/>
      <name val="Times New Roman"/>
      <family val="1"/>
    </font>
    <font>
      <b/>
      <sz val="11"/>
      <name val="Times New Roman"/>
      <family val="1"/>
    </font>
    <font>
      <sz val="12"/>
      <name val="Arial"/>
      <family val="2"/>
    </font>
    <font>
      <i/>
      <sz val="10"/>
      <name val="Times New Roman"/>
      <family val="1"/>
    </font>
    <font>
      <i/>
      <sz val="12"/>
      <name val="Arial"/>
      <family val="2"/>
    </font>
    <font>
      <sz val="12"/>
      <color indexed="10"/>
      <name val="Times New Roman"/>
      <family val="1"/>
    </font>
    <font>
      <sz val="11"/>
      <color indexed="8"/>
      <name val="Calibri"/>
      <family val="2"/>
    </font>
    <font>
      <sz val="12"/>
      <color indexed="8"/>
      <name val="Times New Roman"/>
      <family val="1"/>
    </font>
    <font>
      <b/>
      <sz val="9"/>
      <color indexed="81"/>
      <name val="Tahoma"/>
      <family val="2"/>
      <charset val="163"/>
    </font>
    <font>
      <sz val="9"/>
      <color indexed="81"/>
      <name val="Tahoma"/>
      <family val="2"/>
      <charset val="163"/>
    </font>
    <font>
      <b/>
      <sz val="9"/>
      <color indexed="81"/>
      <name val="Tahoma"/>
      <family val="2"/>
    </font>
    <font>
      <sz val="9"/>
      <color indexed="81"/>
      <name val="Tahoma"/>
      <family val="2"/>
    </font>
    <font>
      <sz val="13"/>
      <color theme="0"/>
      <name val="Times New Roman"/>
      <family val="1"/>
      <charset val="163"/>
    </font>
    <font>
      <sz val="10"/>
      <color theme="1"/>
      <name val="Times New Roman"/>
      <family val="1"/>
    </font>
    <font>
      <sz val="10"/>
      <color theme="1"/>
      <name val=".VnTime"/>
      <family val="2"/>
    </font>
    <font>
      <sz val="12"/>
      <color theme="1"/>
      <name val="Times New Roman"/>
      <family val="1"/>
    </font>
    <font>
      <sz val="12"/>
      <color rgb="FFFF0000"/>
      <name val="Times New Roman"/>
      <family val="1"/>
    </font>
    <font>
      <sz val="12"/>
      <color theme="0"/>
      <name val="Times New Roman"/>
      <family val="1"/>
    </font>
    <font>
      <b/>
      <sz val="12"/>
      <color theme="1"/>
      <name val="Times New Roman"/>
      <family val="1"/>
    </font>
    <font>
      <sz val="12"/>
      <color rgb="FF000000"/>
      <name val="Times New Roman"/>
      <family val="1"/>
    </font>
    <font>
      <b/>
      <sz val="18"/>
      <color rgb="FFFF0000"/>
      <name val="Times New Roman"/>
      <family val="1"/>
    </font>
    <font>
      <b/>
      <sz val="14"/>
      <color theme="0"/>
      <name val="Times New Roman"/>
      <family val="1"/>
    </font>
    <font>
      <sz val="14"/>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9">
    <border>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style="hair">
        <color indexed="64"/>
      </top>
      <bottom/>
      <diagonal/>
    </border>
  </borders>
  <cellStyleXfs count="18">
    <xf numFmtId="0" fontId="0" fillId="0" borderId="0"/>
    <xf numFmtId="43" fontId="1" fillId="0" borderId="0" applyFont="0" applyFill="0" applyBorder="0" applyAlignment="0" applyProtection="0"/>
    <xf numFmtId="0" fontId="21" fillId="0" borderId="0"/>
    <xf numFmtId="0" fontId="16" fillId="0" borderId="0"/>
    <xf numFmtId="0" fontId="16" fillId="0" borderId="0"/>
    <xf numFmtId="0" fontId="21" fillId="0" borderId="0"/>
    <xf numFmtId="0" fontId="21" fillId="0" borderId="0"/>
    <xf numFmtId="0" fontId="21" fillId="0" borderId="0"/>
    <xf numFmtId="0" fontId="30" fillId="0" borderId="0"/>
    <xf numFmtId="0" fontId="1" fillId="0" borderId="0"/>
    <xf numFmtId="0" fontId="38" fillId="0" borderId="0"/>
    <xf numFmtId="0" fontId="16" fillId="0" borderId="0"/>
    <xf numFmtId="0" fontId="16" fillId="0" borderId="0"/>
    <xf numFmtId="0" fontId="16" fillId="0" borderId="0"/>
    <xf numFmtId="0" fontId="16" fillId="0" borderId="0"/>
    <xf numFmtId="0" fontId="14" fillId="0" borderId="0"/>
    <xf numFmtId="0" fontId="1" fillId="0" borderId="0"/>
    <xf numFmtId="0" fontId="4" fillId="0" borderId="0"/>
  </cellStyleXfs>
  <cellXfs count="198">
    <xf numFmtId="0" fontId="0" fillId="0" borderId="0" xfId="0"/>
    <xf numFmtId="0" fontId="5" fillId="2" borderId="0" xfId="17" applyFont="1" applyFill="1"/>
    <xf numFmtId="0" fontId="6" fillId="2" borderId="0" xfId="17" applyFont="1" applyFill="1"/>
    <xf numFmtId="0" fontId="6" fillId="2" borderId="0" xfId="17" applyFont="1" applyFill="1" applyAlignment="1">
      <alignment horizontal="center"/>
    </xf>
    <xf numFmtId="0" fontId="5" fillId="2" borderId="0" xfId="17" applyFont="1" applyFill="1" applyAlignment="1">
      <alignment horizontal="center"/>
    </xf>
    <xf numFmtId="1" fontId="5" fillId="2" borderId="0" xfId="17" applyNumberFormat="1" applyFont="1" applyFill="1" applyAlignment="1">
      <alignment horizontal="center"/>
    </xf>
    <xf numFmtId="1" fontId="6" fillId="2" borderId="0" xfId="17" applyNumberFormat="1" applyFont="1" applyFill="1" applyAlignment="1">
      <alignment horizontal="center"/>
    </xf>
    <xf numFmtId="0" fontId="6" fillId="2" borderId="0" xfId="16" applyFont="1" applyFill="1" applyAlignment="1">
      <alignment vertical="center"/>
    </xf>
    <xf numFmtId="0" fontId="7" fillId="2" borderId="0" xfId="17" applyFont="1" applyFill="1" applyAlignment="1">
      <alignment horizontal="left"/>
    </xf>
    <xf numFmtId="0" fontId="6" fillId="2" borderId="0" xfId="17" applyFont="1" applyFill="1" applyAlignment="1">
      <alignment horizontal="left"/>
    </xf>
    <xf numFmtId="0" fontId="8" fillId="2" borderId="0" xfId="17" applyFont="1" applyFill="1"/>
    <xf numFmtId="0" fontId="36" fillId="2" borderId="0" xfId="17" applyFont="1" applyFill="1" applyAlignment="1">
      <alignment horizontal="center"/>
    </xf>
    <xf numFmtId="0" fontId="7" fillId="2" borderId="0" xfId="16" applyFont="1" applyFill="1" applyAlignment="1">
      <alignment horizontal="left" vertical="center"/>
    </xf>
    <xf numFmtId="0" fontId="15" fillId="2" borderId="0" xfId="15" applyFont="1" applyFill="1" applyAlignment="1">
      <alignment horizontal="left"/>
    </xf>
    <xf numFmtId="0" fontId="7" fillId="2" borderId="0" xfId="17" applyFont="1" applyFill="1" applyAlignment="1">
      <alignment horizontal="center"/>
    </xf>
    <xf numFmtId="0" fontId="7" fillId="2" borderId="0" xfId="13" applyFont="1" applyFill="1" applyAlignment="1">
      <alignment horizontal="left" vertical="center"/>
    </xf>
    <xf numFmtId="0" fontId="7" fillId="2" borderId="0" xfId="16" applyFont="1" applyFill="1" applyAlignment="1">
      <alignment horizontal="left"/>
    </xf>
    <xf numFmtId="0" fontId="17" fillId="2" borderId="0" xfId="17" quotePrefix="1" applyFont="1" applyFill="1" applyAlignment="1">
      <alignment horizontal="left"/>
    </xf>
    <xf numFmtId="0" fontId="17" fillId="2" borderId="0" xfId="17" applyFont="1" applyFill="1" applyAlignment="1">
      <alignment horizontal="center"/>
    </xf>
    <xf numFmtId="0" fontId="8" fillId="2" borderId="0" xfId="17" applyFont="1" applyFill="1" applyAlignment="1">
      <alignment horizontal="center"/>
    </xf>
    <xf numFmtId="0" fontId="8" fillId="2" borderId="0" xfId="17" applyFont="1" applyFill="1" applyAlignment="1">
      <alignment horizontal="left" vertical="center" wrapText="1"/>
    </xf>
    <xf numFmtId="1" fontId="8" fillId="2" borderId="0" xfId="0" applyNumberFormat="1" applyFont="1" applyFill="1" applyAlignment="1">
      <alignment horizontal="center" vertical="center" shrinkToFit="1"/>
    </xf>
    <xf numFmtId="0" fontId="17" fillId="2" borderId="0" xfId="17" applyFont="1" applyFill="1" applyAlignment="1">
      <alignment horizontal="left"/>
    </xf>
    <xf numFmtId="0" fontId="19" fillId="2" borderId="0" xfId="17" applyFont="1" applyFill="1" applyAlignment="1">
      <alignment horizontal="left"/>
    </xf>
    <xf numFmtId="0" fontId="6" fillId="2" borderId="2" xfId="16" applyFont="1" applyFill="1" applyBorder="1" applyAlignment="1">
      <alignment horizontal="center" vertical="center" wrapText="1"/>
    </xf>
    <xf numFmtId="0" fontId="8" fillId="2" borderId="2" xfId="16" applyFont="1" applyFill="1" applyBorder="1" applyAlignment="1">
      <alignment horizontal="center" vertical="center" wrapText="1"/>
    </xf>
    <xf numFmtId="0" fontId="8" fillId="2" borderId="4" xfId="16" applyFont="1" applyFill="1" applyBorder="1" applyAlignment="1">
      <alignment horizontal="center" vertical="center" wrapText="1"/>
    </xf>
    <xf numFmtId="0" fontId="8" fillId="2" borderId="4" xfId="13" applyFont="1" applyFill="1" applyBorder="1" applyAlignment="1">
      <alignment horizontal="center" vertical="center"/>
    </xf>
    <xf numFmtId="0" fontId="6" fillId="2" borderId="2" xfId="5" applyFont="1" applyFill="1" applyBorder="1" applyAlignment="1">
      <alignment vertical="center" wrapText="1"/>
    </xf>
    <xf numFmtId="0" fontId="8" fillId="2" borderId="5" xfId="13" applyFont="1" applyFill="1" applyBorder="1" applyAlignment="1">
      <alignment horizontal="center" vertical="center"/>
    </xf>
    <xf numFmtId="0" fontId="6" fillId="2" borderId="4" xfId="13" applyFont="1" applyFill="1" applyBorder="1" applyAlignment="1">
      <alignment horizontal="center" wrapText="1" shrinkToFit="1"/>
    </xf>
    <xf numFmtId="0" fontId="8" fillId="2" borderId="2" xfId="0" applyFont="1" applyFill="1" applyBorder="1" applyAlignment="1">
      <alignment horizontal="center" vertical="center"/>
    </xf>
    <xf numFmtId="0" fontId="8" fillId="2" borderId="2" xfId="13" applyFont="1" applyFill="1" applyBorder="1" applyAlignment="1">
      <alignment horizontal="center" vertical="center"/>
    </xf>
    <xf numFmtId="1" fontId="8" fillId="2" borderId="2" xfId="13" applyNumberFormat="1" applyFont="1" applyFill="1" applyBorder="1" applyAlignment="1">
      <alignment horizontal="center" wrapText="1" shrinkToFit="1"/>
    </xf>
    <xf numFmtId="0" fontId="8" fillId="2" borderId="2" xfId="17" applyFont="1" applyFill="1" applyBorder="1" applyAlignment="1">
      <alignment horizontal="center" vertical="center" shrinkToFit="1"/>
    </xf>
    <xf numFmtId="49" fontId="8" fillId="2" borderId="2" xfId="0" applyNumberFormat="1" applyFont="1" applyFill="1" applyBorder="1" applyAlignment="1">
      <alignment horizontal="center" vertical="center" shrinkToFit="1"/>
    </xf>
    <xf numFmtId="1" fontId="8" fillId="2" borderId="2" xfId="0" applyNumberFormat="1" applyFont="1" applyFill="1" applyBorder="1" applyAlignment="1">
      <alignment horizontal="center" vertical="center" shrinkToFit="1"/>
    </xf>
    <xf numFmtId="0" fontId="8" fillId="2" borderId="2" xfId="16"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21" fillId="2" borderId="4" xfId="13" applyFont="1" applyFill="1" applyBorder="1" applyAlignment="1">
      <alignment horizontal="center" vertical="center"/>
    </xf>
    <xf numFmtId="0" fontId="21" fillId="2" borderId="4" xfId="13" applyFont="1" applyFill="1" applyBorder="1" applyAlignment="1">
      <alignment horizontal="center" wrapText="1" shrinkToFit="1"/>
    </xf>
    <xf numFmtId="0" fontId="21" fillId="2" borderId="4" xfId="12" applyFont="1" applyFill="1" applyBorder="1" applyAlignment="1">
      <alignment horizontal="left"/>
    </xf>
    <xf numFmtId="0" fontId="22" fillId="2" borderId="4" xfId="13" applyFont="1" applyFill="1" applyBorder="1" applyAlignment="1">
      <alignment horizontal="center" shrinkToFit="1"/>
    </xf>
    <xf numFmtId="0" fontId="23" fillId="2" borderId="0" xfId="10" applyFont="1" applyFill="1"/>
    <xf numFmtId="0" fontId="8" fillId="2" borderId="2" xfId="14" applyFont="1" applyFill="1" applyBorder="1" applyAlignment="1">
      <alignment horizontal="center" vertical="center"/>
    </xf>
    <xf numFmtId="0" fontId="8" fillId="2" borderId="2" xfId="0" applyFont="1" applyFill="1" applyBorder="1" applyAlignment="1">
      <alignment vertical="center" shrinkToFit="1"/>
    </xf>
    <xf numFmtId="0" fontId="8" fillId="2" borderId="6"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21" fillId="2" borderId="2" xfId="0" applyFont="1" applyFill="1" applyBorder="1" applyAlignment="1">
      <alignment horizontal="center" vertical="center" shrinkToFit="1"/>
    </xf>
    <xf numFmtId="0" fontId="24" fillId="2" borderId="4" xfId="13" applyFont="1" applyFill="1" applyBorder="1" applyAlignment="1">
      <alignment horizontal="center" wrapText="1" shrinkToFit="1"/>
    </xf>
    <xf numFmtId="49" fontId="21" fillId="2" borderId="4" xfId="13" applyNumberFormat="1" applyFont="1" applyFill="1" applyBorder="1" applyAlignment="1">
      <alignment horizontal="left"/>
    </xf>
    <xf numFmtId="0" fontId="25" fillId="2" borderId="7" xfId="13" applyFont="1" applyFill="1" applyBorder="1" applyAlignment="1">
      <alignment horizontal="left" shrinkToFit="1"/>
    </xf>
    <xf numFmtId="0" fontId="8" fillId="2" borderId="0" xfId="14" applyFont="1" applyFill="1" applyAlignment="1">
      <alignment horizontal="center" vertical="center"/>
    </xf>
    <xf numFmtId="0" fontId="8" fillId="2" borderId="2" xfId="17" applyFont="1" applyFill="1" applyBorder="1" applyAlignment="1">
      <alignment horizontal="center" vertical="center"/>
    </xf>
    <xf numFmtId="0" fontId="39" fillId="2" borderId="2" xfId="0" applyFont="1" applyFill="1" applyBorder="1" applyAlignment="1">
      <alignment horizontal="center" vertical="center"/>
    </xf>
    <xf numFmtId="49" fontId="21" fillId="2" borderId="2" xfId="13" applyNumberFormat="1" applyFont="1" applyFill="1" applyBorder="1" applyAlignment="1">
      <alignment horizontal="left"/>
    </xf>
    <xf numFmtId="0" fontId="0" fillId="2" borderId="0" xfId="0" applyFill="1"/>
    <xf numFmtId="0" fontId="8" fillId="2" borderId="2" xfId="2" applyFont="1" applyFill="1" applyBorder="1" applyAlignment="1">
      <alignment horizontal="center" vertical="center"/>
    </xf>
    <xf numFmtId="0" fontId="21" fillId="2" borderId="2" xfId="0" applyFont="1" applyFill="1" applyBorder="1" applyAlignment="1">
      <alignment horizontal="center" vertical="center"/>
    </xf>
    <xf numFmtId="0" fontId="41" fillId="2" borderId="2" xfId="0" applyFont="1" applyFill="1" applyBorder="1" applyAlignment="1">
      <alignment horizontal="center" vertical="center" shrinkToFit="1"/>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41" fontId="8" fillId="2" borderId="2" xfId="17" applyNumberFormat="1" applyFont="1" applyFill="1" applyBorder="1" applyAlignment="1">
      <alignment horizontal="center" vertical="center" shrinkToFit="1"/>
    </xf>
    <xf numFmtId="0" fontId="24" fillId="2" borderId="2" xfId="2" applyFont="1" applyFill="1" applyBorder="1" applyAlignment="1">
      <alignment horizontal="center" vertical="center"/>
    </xf>
    <xf numFmtId="0" fontId="26" fillId="2" borderId="2" xfId="0" applyFont="1" applyFill="1" applyBorder="1" applyAlignment="1">
      <alignment horizontal="center" vertical="center"/>
    </xf>
    <xf numFmtId="49" fontId="8" fillId="2" borderId="2" xfId="17" applyNumberFormat="1" applyFont="1" applyFill="1" applyBorder="1" applyAlignment="1">
      <alignment horizontal="center" shrinkToFit="1"/>
    </xf>
    <xf numFmtId="0" fontId="8" fillId="2" borderId="6" xfId="0" applyFont="1" applyFill="1" applyBorder="1" applyAlignment="1">
      <alignment vertical="center"/>
    </xf>
    <xf numFmtId="0" fontId="8" fillId="2" borderId="2" xfId="0" applyFont="1" applyFill="1" applyBorder="1" applyAlignment="1">
      <alignment horizontal="center" shrinkToFit="1"/>
    </xf>
    <xf numFmtId="0" fontId="8" fillId="2" borderId="6" xfId="0" applyFont="1" applyFill="1" applyBorder="1" applyAlignment="1">
      <alignment horizontal="center" vertical="center"/>
    </xf>
    <xf numFmtId="0" fontId="8" fillId="2" borderId="2" xfId="16" applyFont="1" applyFill="1" applyBorder="1" applyAlignment="1">
      <alignment horizontal="center" shrinkToFit="1"/>
    </xf>
    <xf numFmtId="0" fontId="40" fillId="2" borderId="2" xfId="0" applyFont="1" applyFill="1" applyBorder="1" applyAlignment="1">
      <alignment horizontal="center" vertical="center" shrinkToFit="1"/>
    </xf>
    <xf numFmtId="0" fontId="8" fillId="2" borderId="2" xfId="0" applyFont="1" applyFill="1" applyBorder="1" applyAlignment="1">
      <alignment horizontal="left" vertical="center" shrinkToFit="1"/>
    </xf>
    <xf numFmtId="0" fontId="24" fillId="2" borderId="4" xfId="2" applyFont="1" applyFill="1" applyBorder="1" applyAlignment="1">
      <alignment horizontal="center" vertical="center"/>
    </xf>
    <xf numFmtId="0" fontId="27"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8" fillId="2" borderId="2" xfId="3" applyFont="1" applyFill="1" applyBorder="1" applyAlignment="1">
      <alignment horizontal="center" shrinkToFit="1"/>
    </xf>
    <xf numFmtId="0" fontId="28" fillId="2" borderId="2" xfId="0" applyFont="1" applyFill="1" applyBorder="1" applyAlignment="1">
      <alignment horizontal="center" vertical="center"/>
    </xf>
    <xf numFmtId="0" fontId="26" fillId="2" borderId="2" xfId="0" applyFont="1" applyFill="1" applyBorder="1" applyAlignment="1">
      <alignment horizontal="center" vertical="center" shrinkToFit="1"/>
    </xf>
    <xf numFmtId="0" fontId="24" fillId="2" borderId="2" xfId="13" applyFont="1" applyFill="1" applyBorder="1" applyAlignment="1">
      <alignment horizontal="center" wrapText="1" shrinkToFit="1"/>
    </xf>
    <xf numFmtId="1" fontId="8" fillId="2" borderId="2" xfId="17" applyNumberFormat="1" applyFont="1" applyFill="1" applyBorder="1" applyAlignment="1">
      <alignment horizontal="center" shrinkToFit="1"/>
    </xf>
    <xf numFmtId="0" fontId="8" fillId="2" borderId="2" xfId="17" quotePrefix="1" applyFont="1" applyFill="1" applyBorder="1" applyAlignment="1">
      <alignment horizontal="center" wrapText="1" shrinkToFit="1"/>
    </xf>
    <xf numFmtId="3" fontId="8" fillId="2" borderId="2" xfId="0" applyNumberFormat="1" applyFont="1" applyFill="1" applyBorder="1" applyAlignment="1">
      <alignment horizontal="center" vertical="center" shrinkToFit="1"/>
    </xf>
    <xf numFmtId="0" fontId="29" fillId="2" borderId="0" xfId="17" applyFont="1" applyFill="1"/>
    <xf numFmtId="0" fontId="39" fillId="2" borderId="2" xfId="0" applyFont="1" applyFill="1" applyBorder="1" applyAlignment="1">
      <alignment horizontal="center" vertical="center" wrapText="1"/>
    </xf>
    <xf numFmtId="0" fontId="21" fillId="2" borderId="2" xfId="0" applyFont="1" applyFill="1" applyBorder="1" applyAlignment="1">
      <alignment horizontal="left" vertical="center" wrapText="1"/>
    </xf>
    <xf numFmtId="0" fontId="8" fillId="2" borderId="2" xfId="2" applyFont="1" applyFill="1" applyBorder="1" applyAlignment="1">
      <alignment horizontal="center" shrinkToFit="1"/>
    </xf>
    <xf numFmtId="0" fontId="21" fillId="2" borderId="2"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8" fillId="2" borderId="2" xfId="2" applyFont="1" applyFill="1" applyBorder="1" applyAlignment="1">
      <alignment horizontal="center" vertical="center" shrinkToFit="1"/>
    </xf>
    <xf numFmtId="0" fontId="8" fillId="2" borderId="2" xfId="2" applyFont="1" applyFill="1" applyBorder="1" applyAlignment="1">
      <alignment horizontal="center" wrapText="1"/>
    </xf>
    <xf numFmtId="0" fontId="21" fillId="2" borderId="2" xfId="13"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4" fillId="3" borderId="4" xfId="13" applyFont="1" applyFill="1" applyBorder="1" applyAlignment="1">
      <alignment horizontal="center" wrapText="1" shrinkToFit="1"/>
    </xf>
    <xf numFmtId="0" fontId="22" fillId="2" borderId="7" xfId="13" applyFont="1" applyFill="1" applyBorder="1" applyAlignment="1">
      <alignment horizontal="center" shrinkToFit="1"/>
    </xf>
    <xf numFmtId="0" fontId="24" fillId="3" borderId="2" xfId="13" applyFont="1" applyFill="1" applyBorder="1" applyAlignment="1">
      <alignment horizontal="center" wrapText="1" shrinkToFit="1"/>
    </xf>
    <xf numFmtId="0" fontId="24" fillId="3" borderId="2" xfId="2" applyFont="1" applyFill="1" applyBorder="1" applyAlignment="1">
      <alignment horizontal="center" vertical="center"/>
    </xf>
    <xf numFmtId="0" fontId="22" fillId="2" borderId="7" xfId="2" applyFont="1" applyFill="1" applyBorder="1" applyAlignment="1">
      <alignment horizontal="center" vertical="center"/>
    </xf>
    <xf numFmtId="0" fontId="8" fillId="2" borderId="2" xfId="0" applyFont="1" applyFill="1" applyBorder="1" applyAlignment="1">
      <alignment shrinkToFit="1"/>
    </xf>
    <xf numFmtId="0" fontId="8" fillId="2" borderId="2" xfId="4" applyFont="1" applyFill="1" applyBorder="1" applyAlignment="1">
      <alignment horizontal="center" vertical="center"/>
    </xf>
    <xf numFmtId="0" fontId="26" fillId="2" borderId="2" xfId="4" applyFont="1" applyFill="1" applyBorder="1" applyAlignment="1">
      <alignment horizontal="center" vertical="center"/>
    </xf>
    <xf numFmtId="0" fontId="8" fillId="2" borderId="4" xfId="16" applyFont="1" applyFill="1" applyBorder="1" applyAlignment="1">
      <alignment vertical="center" wrapText="1"/>
    </xf>
    <xf numFmtId="1" fontId="29" fillId="2" borderId="2" xfId="14" applyNumberFormat="1" applyFont="1" applyFill="1" applyBorder="1" applyAlignment="1">
      <alignment horizontal="center"/>
    </xf>
    <xf numFmtId="0" fontId="22" fillId="2" borderId="2" xfId="0" applyFont="1" applyFill="1" applyBorder="1" applyAlignment="1">
      <alignment vertical="center" shrinkToFit="1"/>
    </xf>
    <xf numFmtId="0" fontId="8" fillId="2" borderId="6" xfId="0" applyFont="1" applyFill="1" applyBorder="1" applyAlignment="1">
      <alignment vertical="center" shrinkToFit="1"/>
    </xf>
    <xf numFmtId="0" fontId="22" fillId="2" borderId="2" xfId="0" applyFont="1" applyFill="1" applyBorder="1" applyAlignment="1">
      <alignment horizontal="center" vertical="center" shrinkToFit="1"/>
    </xf>
    <xf numFmtId="0" fontId="26" fillId="2" borderId="2" xfId="0" applyFont="1" applyFill="1" applyBorder="1" applyAlignment="1">
      <alignment vertical="center"/>
    </xf>
    <xf numFmtId="0" fontId="6" fillId="2" borderId="6" xfId="13" applyFont="1" applyFill="1" applyBorder="1" applyAlignment="1">
      <alignment horizontal="center" vertical="center"/>
    </xf>
    <xf numFmtId="0" fontId="21" fillId="4" borderId="2" xfId="2" applyFill="1" applyBorder="1" applyAlignment="1">
      <alignment horizontal="center" vertical="center"/>
    </xf>
    <xf numFmtId="0" fontId="8" fillId="2" borderId="2" xfId="8" applyFont="1" applyFill="1" applyBorder="1" applyAlignment="1">
      <alignment horizontal="center" vertical="center"/>
    </xf>
    <xf numFmtId="0" fontId="8" fillId="2" borderId="6" xfId="8" applyFont="1" applyFill="1" applyBorder="1" applyAlignment="1">
      <alignment horizontal="center" vertical="center" wrapText="1"/>
    </xf>
    <xf numFmtId="0" fontId="16" fillId="2" borderId="2" xfId="8" applyFont="1" applyFill="1" applyBorder="1" applyAlignment="1">
      <alignment horizontal="center" vertical="center"/>
    </xf>
    <xf numFmtId="0" fontId="8" fillId="2" borderId="2" xfId="8" applyFont="1" applyFill="1" applyBorder="1" applyAlignment="1">
      <alignment horizontal="center" vertical="center" wrapText="1"/>
    </xf>
    <xf numFmtId="0" fontId="21" fillId="2" borderId="2" xfId="8" applyFont="1" applyFill="1" applyBorder="1" applyAlignment="1">
      <alignment horizontal="center" vertical="center" wrapText="1"/>
    </xf>
    <xf numFmtId="0" fontId="8" fillId="2" borderId="6" xfId="8" applyFont="1" applyFill="1" applyBorder="1" applyAlignment="1">
      <alignment horizontal="center" vertical="center"/>
    </xf>
    <xf numFmtId="0" fontId="8" fillId="2" borderId="6" xfId="13" applyFont="1" applyFill="1" applyBorder="1"/>
    <xf numFmtId="0" fontId="8" fillId="2" borderId="2" xfId="8" applyFont="1" applyFill="1" applyBorder="1" applyAlignment="1">
      <alignment horizontal="center" vertical="center" shrinkToFit="1"/>
    </xf>
    <xf numFmtId="0" fontId="8" fillId="2" borderId="2" xfId="8" applyFont="1" applyFill="1" applyBorder="1" applyAlignment="1">
      <alignment vertical="center" shrinkToFit="1"/>
    </xf>
    <xf numFmtId="0" fontId="8" fillId="2" borderId="6" xfId="8" applyFont="1" applyFill="1" applyBorder="1" applyAlignment="1">
      <alignment horizontal="center" vertical="center" shrinkToFit="1"/>
    </xf>
    <xf numFmtId="0" fontId="21" fillId="2" borderId="2" xfId="8" applyFont="1" applyFill="1" applyBorder="1" applyAlignment="1">
      <alignment vertical="center" shrinkToFit="1"/>
    </xf>
    <xf numFmtId="0" fontId="8" fillId="2" borderId="4" xfId="0" applyFont="1" applyFill="1" applyBorder="1" applyAlignment="1">
      <alignment horizontal="center" vertical="center" wrapText="1" shrinkToFit="1"/>
    </xf>
    <xf numFmtId="0" fontId="16" fillId="2" borderId="2" xfId="8" applyFont="1" applyFill="1" applyBorder="1" applyAlignment="1">
      <alignment vertical="center"/>
    </xf>
    <xf numFmtId="0" fontId="6" fillId="2" borderId="2" xfId="0" applyFont="1" applyFill="1" applyBorder="1" applyAlignment="1">
      <alignment horizontal="justify" vertical="center" shrinkToFit="1"/>
    </xf>
    <xf numFmtId="0" fontId="21" fillId="2" borderId="2" xfId="2" applyFill="1" applyBorder="1" applyAlignment="1">
      <alignment horizontal="center" vertical="center"/>
    </xf>
    <xf numFmtId="0" fontId="21" fillId="3" borderId="2" xfId="2" applyFill="1" applyBorder="1" applyAlignment="1">
      <alignment horizontal="center" vertical="center"/>
    </xf>
    <xf numFmtId="0" fontId="25" fillId="2" borderId="3" xfId="13" applyFont="1" applyFill="1" applyBorder="1" applyAlignment="1">
      <alignment horizontal="left" shrinkToFit="1"/>
    </xf>
    <xf numFmtId="49" fontId="24" fillId="2" borderId="2" xfId="13" applyNumberFormat="1" applyFont="1" applyFill="1" applyBorder="1" applyAlignment="1">
      <alignment horizontal="center"/>
    </xf>
    <xf numFmtId="49" fontId="22" fillId="2" borderId="3" xfId="13" applyNumberFormat="1" applyFont="1" applyFill="1" applyBorder="1" applyAlignment="1">
      <alignment horizontal="center"/>
    </xf>
    <xf numFmtId="0" fontId="16" fillId="2" borderId="2" xfId="0" applyFont="1" applyFill="1" applyBorder="1" applyAlignment="1">
      <alignment horizontal="center" vertical="center"/>
    </xf>
    <xf numFmtId="0" fontId="22" fillId="2" borderId="3" xfId="2" applyFont="1" applyFill="1" applyBorder="1" applyAlignment="1">
      <alignment horizontal="center" vertical="center"/>
    </xf>
    <xf numFmtId="0" fontId="8" fillId="2" borderId="2" xfId="13" applyFont="1" applyFill="1" applyBorder="1" applyAlignment="1">
      <alignment horizontal="center" vertical="center" wrapText="1" shrinkToFit="1"/>
    </xf>
    <xf numFmtId="0" fontId="42" fillId="2" borderId="2" xfId="0" applyFont="1" applyFill="1" applyBorder="1" applyAlignment="1">
      <alignment horizontal="left" vertical="center" shrinkToFit="1"/>
    </xf>
    <xf numFmtId="0" fontId="8" fillId="2" borderId="2" xfId="0" applyFont="1" applyFill="1" applyBorder="1" applyAlignment="1">
      <alignment horizontal="center" vertical="center" wrapText="1" shrinkToFit="1"/>
    </xf>
    <xf numFmtId="0" fontId="21" fillId="2" borderId="2" xfId="13" applyFont="1" applyFill="1" applyBorder="1" applyAlignment="1">
      <alignment horizontal="center" vertical="center" wrapText="1" shrinkToFit="1"/>
    </xf>
    <xf numFmtId="0" fontId="21" fillId="2" borderId="0" xfId="13" applyFont="1" applyFill="1" applyAlignment="1">
      <alignment horizontal="center" vertical="center" wrapText="1" shrinkToFit="1"/>
    </xf>
    <xf numFmtId="0" fontId="8"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8" fillId="0" borderId="2" xfId="0" applyFont="1" applyBorder="1" applyAlignment="1">
      <alignment horizontal="center" vertical="center"/>
    </xf>
    <xf numFmtId="0" fontId="6" fillId="2" borderId="2" xfId="13" applyFont="1" applyFill="1" applyBorder="1" applyAlignment="1">
      <alignment horizontal="center" wrapText="1" shrinkToFit="1"/>
    </xf>
    <xf numFmtId="0" fontId="8" fillId="2" borderId="2" xfId="16" applyFont="1" applyFill="1" applyBorder="1" applyAlignment="1">
      <alignment horizontal="center"/>
    </xf>
    <xf numFmtId="0" fontId="21" fillId="3" borderId="2" xfId="13" applyFont="1" applyFill="1" applyBorder="1" applyAlignment="1">
      <alignment horizontal="center" vertical="center"/>
    </xf>
    <xf numFmtId="0" fontId="21" fillId="2" borderId="0" xfId="13" applyFont="1" applyFill="1" applyAlignment="1">
      <alignment horizontal="center" vertical="center"/>
    </xf>
    <xf numFmtId="0" fontId="21" fillId="2" borderId="0" xfId="2" applyFill="1" applyAlignment="1">
      <alignment horizontal="center" vertical="center"/>
    </xf>
    <xf numFmtId="0" fontId="21" fillId="4" borderId="2" xfId="13" applyFont="1" applyFill="1" applyBorder="1" applyAlignment="1">
      <alignment horizontal="center" vertical="center" wrapText="1" shrinkToFit="1"/>
    </xf>
    <xf numFmtId="0" fontId="26" fillId="0" borderId="2" xfId="0" applyFont="1" applyBorder="1" applyAlignment="1">
      <alignment horizontal="center" vertical="center"/>
    </xf>
    <xf numFmtId="0" fontId="8" fillId="2" borderId="2" xfId="7" applyFont="1" applyFill="1" applyBorder="1" applyAlignment="1">
      <alignment horizontal="center"/>
    </xf>
    <xf numFmtId="0" fontId="39" fillId="2" borderId="2" xfId="2" applyFont="1" applyFill="1" applyBorder="1" applyAlignment="1">
      <alignment horizontal="center" vertical="center"/>
    </xf>
    <xf numFmtId="0" fontId="39" fillId="2" borderId="2" xfId="11" applyFont="1" applyFill="1" applyBorder="1" applyAlignment="1">
      <alignment horizontal="left" vertical="center" wrapText="1"/>
    </xf>
    <xf numFmtId="0" fontId="39" fillId="2" borderId="2" xfId="13" applyFont="1" applyFill="1" applyBorder="1" applyAlignment="1">
      <alignment horizontal="center" vertical="center" wrapText="1" shrinkToFit="1"/>
    </xf>
    <xf numFmtId="0" fontId="31" fillId="2" borderId="2" xfId="0" applyFont="1" applyFill="1" applyBorder="1" applyAlignment="1">
      <alignment horizontal="center" vertical="center" wrapText="1" shrinkToFit="1"/>
    </xf>
    <xf numFmtId="0" fontId="37" fillId="2" borderId="2" xfId="2" applyFont="1" applyFill="1" applyBorder="1" applyAlignment="1">
      <alignment horizontal="center" vertical="center"/>
    </xf>
    <xf numFmtId="0" fontId="37" fillId="2" borderId="2" xfId="16" applyFont="1" applyFill="1" applyBorder="1" applyAlignment="1">
      <alignment horizontal="center" vertical="center"/>
    </xf>
    <xf numFmtId="0" fontId="37" fillId="2" borderId="0" xfId="16" applyFont="1" applyFill="1" applyAlignment="1">
      <alignment horizontal="center" vertical="center"/>
    </xf>
    <xf numFmtId="1" fontId="8" fillId="2" borderId="0" xfId="17" applyNumberFormat="1" applyFont="1" applyFill="1" applyAlignment="1">
      <alignment horizontal="center"/>
    </xf>
    <xf numFmtId="0" fontId="8" fillId="2" borderId="8" xfId="0" applyFont="1" applyFill="1" applyBorder="1" applyAlignment="1">
      <alignment horizontal="center" vertical="center" shrinkToFit="1"/>
    </xf>
    <xf numFmtId="0" fontId="8" fillId="2" borderId="2" xfId="16" applyFont="1" applyFill="1" applyBorder="1" applyAlignment="1">
      <alignment horizontal="center" vertical="center" wrapText="1"/>
    </xf>
    <xf numFmtId="0" fontId="8" fillId="2" borderId="2" xfId="16" applyNumberFormat="1" applyFont="1" applyFill="1" applyBorder="1" applyAlignment="1">
      <alignment horizontal="center" vertical="center" shrinkToFit="1"/>
    </xf>
    <xf numFmtId="0" fontId="8" fillId="2" borderId="2" xfId="0" applyFont="1" applyFill="1" applyBorder="1" applyAlignment="1">
      <alignment horizontal="center"/>
    </xf>
    <xf numFmtId="0" fontId="39" fillId="2" borderId="6" xfId="0" applyFont="1" applyFill="1" applyBorder="1" applyAlignment="1">
      <alignment horizontal="center" vertical="center" wrapText="1"/>
    </xf>
    <xf numFmtId="0" fontId="43" fillId="2" borderId="2" xfId="0" applyFont="1" applyFill="1" applyBorder="1" applyAlignment="1">
      <alignment horizontal="center" vertical="center" wrapText="1"/>
    </xf>
    <xf numFmtId="0" fontId="8" fillId="2" borderId="0" xfId="8" applyFont="1" applyFill="1" applyBorder="1" applyAlignment="1">
      <alignment horizontal="center" vertical="center" wrapText="1"/>
    </xf>
    <xf numFmtId="0" fontId="8" fillId="2" borderId="0" xfId="14" applyFont="1" applyFill="1" applyBorder="1" applyAlignment="1">
      <alignment horizontal="center" vertical="center"/>
    </xf>
    <xf numFmtId="0" fontId="21" fillId="2" borderId="0" xfId="13" applyFont="1" applyFill="1" applyBorder="1" applyAlignment="1">
      <alignment horizontal="center" vertical="center" wrapText="1" shrinkToFit="1"/>
    </xf>
    <xf numFmtId="0" fontId="7" fillId="2" borderId="0" xfId="13" applyFont="1" applyFill="1" applyBorder="1" applyAlignment="1">
      <alignment horizontal="left" vertical="center"/>
    </xf>
    <xf numFmtId="0" fontId="8" fillId="2" borderId="0" xfId="13" applyFont="1" applyFill="1" applyBorder="1"/>
    <xf numFmtId="0" fontId="6" fillId="2" borderId="2" xfId="0" applyFont="1" applyFill="1" applyBorder="1" applyAlignment="1">
      <alignment horizontal="left" vertical="center" shrinkToFit="1"/>
    </xf>
    <xf numFmtId="0" fontId="8" fillId="2" borderId="2" xfId="0" applyFont="1" applyFill="1" applyBorder="1" applyAlignment="1">
      <alignment horizontal="justify" vertical="center" shrinkToFit="1"/>
    </xf>
    <xf numFmtId="0" fontId="6" fillId="2" borderId="2" xfId="5" applyFont="1" applyFill="1" applyBorder="1" applyAlignment="1">
      <alignment vertical="center" shrinkToFit="1"/>
    </xf>
    <xf numFmtId="0" fontId="8" fillId="2" borderId="2" xfId="8" applyFont="1" applyFill="1" applyBorder="1" applyAlignment="1">
      <alignment horizontal="left" vertical="center" shrinkToFit="1"/>
    </xf>
    <xf numFmtId="0" fontId="8" fillId="2" borderId="2" xfId="8" applyFont="1" applyFill="1" applyBorder="1" applyAlignment="1">
      <alignment horizontal="justify" vertical="center" shrinkToFit="1"/>
    </xf>
    <xf numFmtId="0" fontId="6" fillId="2" borderId="2" xfId="0" applyFont="1" applyFill="1" applyBorder="1" applyAlignment="1">
      <alignment vertical="center" shrinkToFit="1"/>
    </xf>
    <xf numFmtId="0" fontId="39" fillId="2" borderId="2" xfId="0" applyFont="1" applyFill="1" applyBorder="1" applyAlignment="1">
      <alignment vertical="center" shrinkToFit="1"/>
    </xf>
    <xf numFmtId="0" fontId="39" fillId="2" borderId="2" xfId="0" applyFont="1" applyFill="1" applyBorder="1" applyAlignment="1">
      <alignment horizontal="justify" vertical="center" shrinkToFit="1"/>
    </xf>
    <xf numFmtId="0" fontId="39" fillId="2" borderId="2" xfId="0" applyFont="1" applyFill="1" applyBorder="1" applyAlignment="1">
      <alignment horizontal="left" vertical="center" shrinkToFit="1"/>
    </xf>
    <xf numFmtId="0" fontId="40" fillId="2" borderId="2" xfId="0" applyFont="1" applyFill="1" applyBorder="1" applyAlignment="1">
      <alignment horizontal="justify" vertical="center" shrinkToFit="1"/>
    </xf>
    <xf numFmtId="0" fontId="39" fillId="2" borderId="3" xfId="0" applyFont="1" applyFill="1" applyBorder="1" applyAlignment="1">
      <alignment horizontal="justify" vertical="center" shrinkToFit="1"/>
    </xf>
    <xf numFmtId="0" fontId="45" fillId="2" borderId="0" xfId="17" applyFont="1" applyFill="1" applyAlignment="1">
      <alignment horizontal="left"/>
    </xf>
    <xf numFmtId="0" fontId="45" fillId="2" borderId="0" xfId="17" applyFont="1" applyFill="1" applyAlignment="1">
      <alignment horizontal="center"/>
    </xf>
    <xf numFmtId="0" fontId="45" fillId="2" borderId="0" xfId="13" applyFont="1" applyFill="1" applyAlignment="1">
      <alignment horizontal="left" vertical="center"/>
    </xf>
    <xf numFmtId="0" fontId="9" fillId="2" borderId="0" xfId="9" applyFont="1" applyFill="1" applyAlignment="1">
      <alignment horizontal="center" shrinkToFit="1"/>
    </xf>
    <xf numFmtId="0" fontId="6" fillId="2" borderId="2" xfId="16" applyFont="1" applyFill="1" applyBorder="1" applyAlignment="1">
      <alignment horizontal="center" vertical="center" wrapText="1"/>
    </xf>
    <xf numFmtId="0" fontId="6" fillId="2" borderId="2" xfId="16" applyFont="1" applyFill="1" applyBorder="1" applyAlignment="1">
      <alignment horizontal="center"/>
    </xf>
    <xf numFmtId="0" fontId="6" fillId="2" borderId="3" xfId="16" applyFont="1" applyFill="1" applyBorder="1" applyAlignment="1">
      <alignment horizontal="center" vertical="center"/>
    </xf>
    <xf numFmtId="1" fontId="6" fillId="2" borderId="2" xfId="16" applyNumberFormat="1" applyFont="1" applyFill="1" applyBorder="1" applyAlignment="1">
      <alignment horizontal="center" vertical="center" wrapText="1"/>
    </xf>
    <xf numFmtId="0" fontId="11" fillId="2" borderId="0" xfId="17" applyFont="1" applyFill="1" applyAlignment="1">
      <alignment horizontal="center"/>
    </xf>
    <xf numFmtId="0" fontId="7" fillId="2" borderId="0" xfId="17" applyFont="1" applyFill="1" applyAlignment="1">
      <alignment horizontal="center"/>
    </xf>
    <xf numFmtId="0" fontId="13" fillId="2" borderId="0" xfId="17" applyFont="1" applyFill="1" applyAlignment="1">
      <alignment horizontal="center"/>
    </xf>
    <xf numFmtId="0" fontId="5" fillId="2" borderId="1" xfId="17" quotePrefix="1" applyFont="1" applyFill="1" applyBorder="1" applyAlignment="1">
      <alignment horizontal="left" vertical="center" wrapText="1"/>
    </xf>
    <xf numFmtId="0" fontId="5" fillId="2" borderId="1" xfId="17" quotePrefix="1" applyFont="1" applyFill="1" applyBorder="1" applyAlignment="1">
      <alignment horizontal="center" vertical="center" wrapText="1"/>
    </xf>
    <xf numFmtId="0" fontId="6" fillId="2" borderId="2" xfId="16" applyFont="1" applyFill="1" applyBorder="1" applyAlignment="1">
      <alignment horizontal="center" vertical="center" wrapText="1" shrinkToFit="1"/>
    </xf>
    <xf numFmtId="0" fontId="2" fillId="2" borderId="0" xfId="16" applyFont="1" applyFill="1" applyAlignment="1">
      <alignment horizontal="center" vertical="center"/>
    </xf>
    <xf numFmtId="0" fontId="3" fillId="2" borderId="0" xfId="16" applyFont="1" applyFill="1" applyAlignment="1">
      <alignment horizontal="center" vertical="center"/>
    </xf>
    <xf numFmtId="0" fontId="6" fillId="2" borderId="0" xfId="16" applyFont="1" applyFill="1" applyAlignment="1">
      <alignment horizontal="center"/>
    </xf>
    <xf numFmtId="0" fontId="5" fillId="2" borderId="0" xfId="16" applyFont="1" applyFill="1" applyAlignment="1">
      <alignment horizontal="center"/>
    </xf>
    <xf numFmtId="0" fontId="5" fillId="2" borderId="0" xfId="16" applyFont="1" applyFill="1" applyAlignment="1">
      <alignment horizontal="center" vertical="center"/>
    </xf>
    <xf numFmtId="1" fontId="7" fillId="2" borderId="0" xfId="17" applyNumberFormat="1" applyFont="1" applyFill="1" applyAlignment="1">
      <alignment horizontal="center"/>
    </xf>
    <xf numFmtId="1" fontId="46" fillId="2" borderId="0" xfId="17" applyNumberFormat="1" applyFont="1" applyFill="1" applyAlignment="1">
      <alignment horizontal="center"/>
    </xf>
    <xf numFmtId="0" fontId="46" fillId="2" borderId="0" xfId="0" applyFont="1" applyFill="1" applyAlignment="1">
      <alignment horizontal="center" vertical="center" shrinkToFit="1"/>
    </xf>
  </cellXfs>
  <cellStyles count="18">
    <cellStyle name="Comma 2" xfId="1" xr:uid="{00000000-0005-0000-0000-000000000000}"/>
    <cellStyle name="Normal" xfId="0" builtinId="0"/>
    <cellStyle name="Normal 10" xfId="2" xr:uid="{00000000-0005-0000-0000-000002000000}"/>
    <cellStyle name="Normal 2" xfId="3" xr:uid="{00000000-0005-0000-0000-000003000000}"/>
    <cellStyle name="Normal 2 2" xfId="4" xr:uid="{00000000-0005-0000-0000-000004000000}"/>
    <cellStyle name="Normal 2 2 2" xfId="5" xr:uid="{00000000-0005-0000-0000-000005000000}"/>
    <cellStyle name="Normal 2 3 2" xfId="6" xr:uid="{00000000-0005-0000-0000-000006000000}"/>
    <cellStyle name="Normal 2 4" xfId="7" xr:uid="{00000000-0005-0000-0000-000007000000}"/>
    <cellStyle name="Normal 3" xfId="8" xr:uid="{00000000-0005-0000-0000-000008000000}"/>
    <cellStyle name="Normal 5" xfId="9" xr:uid="{00000000-0005-0000-0000-000009000000}"/>
    <cellStyle name="Normal 9" xfId="10" xr:uid="{00000000-0005-0000-0000-00000A000000}"/>
    <cellStyle name="Normal 9 2 2" xfId="11" xr:uid="{00000000-0005-0000-0000-00000B000000}"/>
    <cellStyle name="Normal_Biểu đồ 16-17" xfId="12" xr:uid="{00000000-0005-0000-0000-00000C000000}"/>
    <cellStyle name="Normal_kehoachki121516hue2 2" xfId="13" xr:uid="{00000000-0005-0000-0000-00000D000000}"/>
    <cellStyle name="Normal_LICHTRINHKI11516inbm" xfId="14" xr:uid="{00000000-0005-0000-0000-00000F000000}"/>
    <cellStyle name="Normal_Quyuoctenbomon" xfId="15" xr:uid="{00000000-0005-0000-0000-000011000000}"/>
    <cellStyle name="Normal_Sheet1" xfId="16" xr:uid="{00000000-0005-0000-0000-000012000000}"/>
    <cellStyle name="Normal_TKB HKII (12-13) quyet 2" xfId="17" xr:uid="{00000000-0005-0000-0000-000014000000}"/>
  </cellStyles>
  <dxfs count="634">
    <dxf>
      <fill>
        <patternFill patternType="none">
          <bgColor auto="1"/>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00B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5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externalLink" Target="externalLinks/externalLink40.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593912</xdr:colOff>
      <xdr:row>2</xdr:row>
      <xdr:rowOff>11205</xdr:rowOff>
    </xdr:from>
    <xdr:to>
      <xdr:col>19</xdr:col>
      <xdr:colOff>369795</xdr:colOff>
      <xdr:row>2</xdr:row>
      <xdr:rowOff>33618</xdr:rowOff>
    </xdr:to>
    <xdr:sp macro="" textlink="">
      <xdr:nvSpPr>
        <xdr:cNvPr id="1085" name="Line 116">
          <a:extLst>
            <a:ext uri="{FF2B5EF4-FFF2-40B4-BE49-F238E27FC236}">
              <a16:creationId xmlns:a16="http://schemas.microsoft.com/office/drawing/2014/main" id="{8C00964C-DFB3-4854-8D1F-2BD9657F3F5A}"/>
            </a:ext>
          </a:extLst>
        </xdr:cNvPr>
        <xdr:cNvSpPr>
          <a:spLocks noChangeShapeType="1"/>
        </xdr:cNvSpPr>
      </xdr:nvSpPr>
      <xdr:spPr bwMode="auto">
        <a:xfrm flipV="1">
          <a:off x="9805147" y="459440"/>
          <a:ext cx="1669677" cy="2241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486335</xdr:colOff>
      <xdr:row>2</xdr:row>
      <xdr:rowOff>12326</xdr:rowOff>
    </xdr:from>
    <xdr:to>
      <xdr:col>4</xdr:col>
      <xdr:colOff>2057960</xdr:colOff>
      <xdr:row>2</xdr:row>
      <xdr:rowOff>12326</xdr:rowOff>
    </xdr:to>
    <xdr:sp macro="" textlink="">
      <xdr:nvSpPr>
        <xdr:cNvPr id="1086" name="Line 116">
          <a:extLst>
            <a:ext uri="{FF2B5EF4-FFF2-40B4-BE49-F238E27FC236}">
              <a16:creationId xmlns:a16="http://schemas.microsoft.com/office/drawing/2014/main" id="{C77D4F82-487B-4A30-A87B-42E7DA1CD94D}"/>
            </a:ext>
          </a:extLst>
        </xdr:cNvPr>
        <xdr:cNvSpPr>
          <a:spLocks noChangeShapeType="1"/>
        </xdr:cNvSpPr>
      </xdr:nvSpPr>
      <xdr:spPr bwMode="auto">
        <a:xfrm flipV="1">
          <a:off x="1203511" y="460561"/>
          <a:ext cx="1571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ung%20Quat\Goi3\PNT-P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1.Cong%20ty%2086\1.%20BPTC%20Cau%20Khi\DUONG\279\Hoa\DUONG\ql70\Bang%20TL%20(moi)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IEN2\C\WINDOWS\TEMP\3533\99Q\99Q3657\99Q3299(REV.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My%20Documents\NCU\NCUS05\Pre-MBA\Economics\SaoLuu\O%20C\Accouthp\CTMT\HLC\tha\Tai%20Chinh-%20QT-Hala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6.201\chi%20share\Daotien\Thoi%20khoa%20bieu\HUONG\KEHOAC~1\K%2036\LAM\CAU-BTCT\CAUBTCT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Documents%20and%20Settings\Administrator\Local%20Settings\Temporary%20Internet%20Files\OLK10\Timesheet%20templat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Documents%20and%20Settings\ngaul\My%20Documents\Country%20Specific\Tanzania\My%20Documents\2002%20timesheet%20-%201%20pag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ay12\c\KA\phapvan\dt-tkkttc1-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ay5\d\THUYF\BACGIANG\lxa-CX\dt-CX-G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Vinhptt\dutoan\DUTOAN\Qlo15A\TKKT_15Alan1-dg.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DT-THL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IEN2\C\WINDOWS\TEMP\3533\99Q\99Q3657\99Q3299(REV.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PHUTRO500.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dtk48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Thanhvinh\dutoan\MINH\DU%20TOAN\G2\DT-th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My%20Documents\NCU\NCUS05\Pre-MBA\Economics\SaoLuu\O%20C\Accouthp\CTMT\HLC\My%20Documents\Km4_TQ_HN%20(mo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NCU\NCUS05\Pre-MBA\Economics\SaoLuu\O%20C\Accouthp\CTMT\HLC\GocSau(mo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ehoach2\c\thao\Namdinh\Yen%20Dinh%20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TANHOP\DU%20PHONG%20(HOP)\DU%20TOAN\QToan%208%20TBA%20Dong%20Da.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ehoach2\c\thao\Nghean\benthuy.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IEN2\C\WINDOWS\TEMP\3533\96Q\96q2588\PAN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hanhvinh\dutoan\May1\KIEN\QL32\DT3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Thanhvinh\dutoan\May1\KIEN\QL32\DT-TN.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ehoach2\c\thao\Namdinh\tranlam.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J:\WINDOWS\TEMP\IBASE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TANHOP\DU%20PHONG%20(HOP)\DU%20TOAN\Dam%20Minh%20Huyen\Bang%20tinh\CS3408\Standard\RPT.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6\c\MY-WORK\Khobac%20Thanhhoa\NXLam\Nxl-2000\Chu%20Hoang\Hanoi%20Group\My%20Documents\Phan%20Huy\DGIAGOC\1999\HANOI.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ehoach2\c\thao\Nghean\Thai%20Hoa%20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Thanhvinh\dutoan\unzipped\SOKT-Q3CT\SOKT-Q3CT.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My%20Documents\NCU\NCUS05\Pre-MBA\Economics\SaoLuu\O%20C\Accouthp\CTMT\HLC\My%20Documents\DToan35KV\TramCatT.Yen-B.Xa.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Q3-01-duyet.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Thanhvinh\dutoan\QLo15A\BC11cau-QL15A-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1.Cong%20ty%2086\1.%20BPTC%20Cau%20Khi\My%20Documents\Nguyen\Gia3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Thanhvinh\dutoan\Luu%20o%20D%20old\Dutoan\Binh%20Phuoc\BCNCKT13_S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huong\c\DUTOAN\Dg-hochiminh\Dacrong-tarut\Dacrong-tarut(dm)\%20duong257-272.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Vinhptt\dutoan\Qnam\QLo%2014B\Cong\cong32-3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ungnd\dutoan-v\DUTOAN\Qnam\CauGiapBa\TKKT-Giapb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1.Cong%20ty%2086\1.%20BPTC%20Cau%20Khi\DUONG\279\Hoa\DUONG\Seagame\Don%20gia\Bang%20TL%20(moi)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6.201\chi%20share\Daotien\Thoi%20khoa%20bieu\HUONG\KEHOAC~1\K%2036\Bai-Tap\TKMHBT~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dtTKKT-98-1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TANHOP\DU%20PHONG%20(HOP)\DU%20TOAN\Dam%20Minh%20Huyen\Bang%20tinh\DOCUMENT\DAUTHAU\Dungquat\GOI3\DUNGQUAT-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hanhvinh\dutoan\THUYF\ql38\tkkt-ql38-1-g-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NT-QUOT-#3"/>
      <sheetName val="COAT&amp;WRAP-QIOT-#3"/>
      <sheetName val="XL4Poppy"/>
      <sheetName val="So Do"/>
      <sheetName val="KTTSCD - DLNA"/>
      <sheetName val="Sheet1"/>
      <sheetName val="quÝ1"/>
      <sheetName val="00000000"/>
      <sheetName val="10000000"/>
      <sheetName val="20000000"/>
      <sheetName val="30000000"/>
      <sheetName val="40000000"/>
      <sheetName val="50000000"/>
      <sheetName val="60000000"/>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T4"/>
      <sheetName val="T5"/>
      <sheetName val="T6"/>
      <sheetName val="T.7"/>
      <sheetName val="T.8"/>
      <sheetName val="T8 (2)"/>
      <sheetName val="T.9"/>
      <sheetName val="T.10"/>
      <sheetName val="T.11"/>
      <sheetName val="T.12"/>
      <sheetName val="T10"/>
      <sheetName val="T11 "/>
      <sheetName val="Sheet2"/>
      <sheetName val="Sheet3"/>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5 nam (tach)"/>
      <sheetName val="5 nam (tach) (2)"/>
      <sheetName val="KH 2003"/>
      <sheetName val="TH Ky Anh"/>
      <sheetName val="Sheet2 (2)"/>
      <sheetName val="LuongT1"/>
      <sheetName val="LuongT2"/>
      <sheetName val="luongthang12"/>
      <sheetName val="LuongT11"/>
      <sheetName val="thang5"/>
      <sheetName val="T7"/>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TK 154"/>
      <sheetName val="TK 632"/>
      <sheetName val="Tuongchan"/>
      <sheetName val="Matduong"/>
      <sheetName val="Km274"/>
      <sheetName val="Km275"/>
      <sheetName val="Km276"/>
      <sheetName val="Km277 "/>
      <sheetName val="Km278"/>
      <sheetName val="Km279"/>
      <sheetName val="Km280"/>
      <sheetName val="Km281"/>
      <sheetName val="Km282"/>
      <sheetName val="Km283"/>
      <sheetName val="Km284"/>
      <sheetName val="Op mai 274"/>
      <sheetName val="Op mai 275"/>
      <sheetName val="Op mai 276"/>
      <sheetName val="Op mai 277"/>
      <sheetName val="Op mai 278"/>
      <sheetName val="Op mai 279"/>
      <sheetName val="Op mai 280"/>
      <sheetName val="Op mai 281"/>
      <sheetName val="Op mai 282"/>
      <sheetName val="Op mai 283"/>
      <sheetName val="Op mai 284"/>
      <sheetName val="Op mai"/>
      <sheetName val="XXXXXXXX"/>
      <sheetName val="t1"/>
      <sheetName val="T11"/>
      <sheetName val="Cong"/>
      <sheetName val="Cong cu"/>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Dinhhinh"/>
      <sheetName val="Cot thep"/>
      <sheetName val="Tong hop"/>
      <sheetName val="Tong hop (2)"/>
      <sheetName val="Km274 - Km275"/>
      <sheetName val="Km275 - Km276"/>
      <sheetName val="Km276 - Km277"/>
      <sheetName val="Km277 - Km278"/>
      <sheetName val="Km278 - Km279"/>
      <sheetName val="Km279 - Km280"/>
      <sheetName val="Km280 - Km281"/>
      <sheetName val="Km281 - Km282"/>
      <sheetName val="Km282 - Km283"/>
      <sheetName val="Km283 - Km284"/>
      <sheetName val="Km284 - Km285"/>
      <sheetName val="Tong hop Op mai"/>
      <sheetName val="Km277 - Km278 "/>
      <sheetName val="Tong hop Matduong"/>
      <sheetName val="Kluong phu"/>
      <sheetName val="Lan can"/>
      <sheetName val="Ho lan"/>
      <sheetName val="Coc tieu"/>
      <sheetName val="Bien bao"/>
      <sheetName val="Ranh"/>
      <sheetName val="phan tich DG"/>
      <sheetName val="gia vat lieu"/>
      <sheetName val="gia xe may"/>
      <sheetName val="gia nhan cong"/>
      <sheetName val="XL4Test5"/>
      <sheetName val="tmt4"/>
      <sheetName val="t3-01"/>
      <sheetName val="t4-01"/>
      <sheetName val="t5-01"/>
      <sheetName val="t6-01"/>
      <sheetName val="t7-01"/>
      <sheetName val="t8-01"/>
      <sheetName val="t9-01"/>
      <sheetName val="t10-01"/>
      <sheetName val="t11-01"/>
      <sheetName val="t12-"/>
      <sheetName val="t2"/>
      <sheetName val="t3"/>
      <sheetName val="t06"/>
      <sheetName val="t07"/>
      <sheetName val="t08"/>
      <sheetName val="t09"/>
      <sheetName val="t12"/>
      <sheetName val="0103"/>
      <sheetName val="0203"/>
      <sheetName val="th-nop"/>
      <sheetName val="th"/>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tæng hîp"/>
      <sheetName val="GS01-chi TM"/>
      <sheetName val="GS02-thu TM"/>
      <sheetName val="GS03-thu TGNH"/>
      <sheetName val="GS04-chi TGNH"/>
      <sheetName val="GS05-l­¬ng"/>
      <sheetName val="GS06-X.kho"/>
      <sheetName val="06"/>
      <sheetName val="GS08-B.hµng"/>
      <sheetName val="GS09-k.c VAT DV"/>
      <sheetName val="GS10-lai tien vay"/>
      <sheetName val="GS11- tÝnh KHTSC§"/>
      <sheetName val="Sheet16"/>
      <sheetName val="PTH"/>
      <sheetName val="Bia"/>
      <sheetName val="Tm"/>
      <sheetName val="THKP"/>
      <sheetName val="DGi"/>
      <sheetName val="fOOD"/>
      <sheetName val="FORM hc"/>
      <sheetName val="FORM pc"/>
      <sheetName val="CamPha"/>
      <sheetName val="MongCai"/>
      <sheetName val="70000000"/>
      <sheetName val="ADKT"/>
      <sheetName val="TH  goi 4-x"/>
      <sheetName val="kl m m d"/>
      <sheetName val="kl vt tho"/>
      <sheetName val="kl dat"/>
      <sheetName val="Sheet4"/>
      <sheetName val="xin kinh phi"/>
      <sheetName val="lan trai"/>
      <sheetName val="thuoc no"/>
      <sheetName val="so thuc pham"/>
      <sheetName val="CV den trong to聮g"/>
      <sheetName val="Oð mai 279"/>
      <sheetName val="PNT_QUOT__3"/>
      <sheetName val="COAT_WRAP_QIOT__3"/>
      <sheetName val="PNT-QUOT-D150#3"/>
      <sheetName val="PNT-QUOT-H153#3"/>
      <sheetName val="PNT-QUOT-K152#3"/>
      <sheetName val="PNT-QUOT-H146#3"/>
      <sheetName val="mau kiem ke"/>
      <sheetName val="quyet toan HD 2000"/>
      <sheetName val="quyet toan hoa don 2001"/>
      <sheetName val="kiem ke hoa don 2001"/>
      <sheetName val="QUY III 02"/>
      <sheetName val="QUY IV 02"/>
      <sheetName val="QUYET TOAN 02"/>
      <sheetName val="Sheet15"/>
      <sheetName val="ȴ0000000"/>
      <sheetName val="BangTH"/>
      <sheetName val="Xaylap "/>
      <sheetName val="Nhan cong"/>
      <sheetName val="Thietbi"/>
      <sheetName val="Diengiai"/>
      <sheetName val="Vanchuyen"/>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cocB40 5B"/>
      <sheetName val="cocD50 9A"/>
      <sheetName val="cocD75 16"/>
      <sheetName val="coc B80 TD25"/>
      <sheetName val="P27 B80"/>
      <sheetName val="Coc23 B80"/>
      <sheetName val="cong B80 C4"/>
      <sheetName val="Km27' - Km278"/>
      <sheetName val="DGTL"/>
      <sheetName val="XN 1"/>
      <sheetName val="CT.XN1"/>
      <sheetName val="XCK"/>
      <sheetName val="CT.XNCK"/>
      <sheetName val="Hoasen"/>
      <sheetName val="S.hai"/>
      <sheetName val="HPC1"/>
      <sheetName val="No2"/>
      <sheetName val="CT N02"/>
      <sheetName val="C.Sap CT3"/>
      <sheetName val="CT.Csap.CT3"/>
      <sheetName val="CTVPCP"/>
      <sheetName val="Quan trac"/>
      <sheetName val="CS LB"/>
      <sheetName val="88 HBT"/>
      <sheetName val="69II"/>
      <sheetName val="CT 69II"/>
      <sheetName val="37 HV"/>
      <sheetName val="VPCP"/>
      <sheetName val="CT VPCP 6tang"/>
      <sheetName val="Son nha kinh VPCP"/>
      <sheetName val="CT VPCP son"/>
      <sheetName val="HMVPCP"/>
      <sheetName val="CT.HMVPCP"/>
      <sheetName val="SOLIEU"/>
      <sheetName val="TINHTOAN"/>
      <sheetName val="Bao cao KQTH quy hoach 135"/>
      <sheetName val="Sheet5"/>
      <sheetName val="Sheet6"/>
      <sheetName val="Sheet7"/>
      <sheetName val="Sheet8"/>
      <sheetName val="Sheet9"/>
      <sheetName val="Sheet10"/>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Thang06-2002"/>
      <sheetName val="Thang07-2002"/>
      <sheetName val="Thang08-2002"/>
      <sheetName val="Thang09-2002"/>
      <sheetName val="Thang10-2002 "/>
      <sheetName val="Thang11-2002"/>
      <sheetName val="Thang12-2002"/>
      <sheetName val="Sheet1 (3)"/>
      <sheetName val="Mix-Tarpaulin"/>
      <sheetName val="Tarpaulin"/>
      <sheetName val="Pric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Monthly"/>
      <sheetName val="For Summary"/>
      <sheetName val="For Summary(KG)"/>
      <sheetName val="PP Cloth"/>
      <sheetName val="Mix-PP Cloth"/>
      <sheetName val="Material Price-PP"/>
      <sheetName val="XNT1MC"/>
      <sheetName val="XNT2MC"/>
      <sheetName val="XNT3MC"/>
      <sheetName val="XNT4MC"/>
      <sheetName val="xnt 1 CP"/>
      <sheetName val="xnt 2 cp"/>
      <sheetName val="xnt 3 CP"/>
      <sheetName val="xnt 4 CP"/>
      <sheetName val="BC tuan1"/>
      <sheetName val="BC tuan2"/>
      <sheetName val="BC tuan3"/>
      <sheetName val="BC tuan4"/>
      <sheetName val="DSo NVBH"/>
      <sheetName val="Shedt1"/>
      <sheetName val="_x0012_0000000"/>
      <sheetName val="Km283 - Jm284"/>
      <sheetName val="XLÇ_x0015_oppy"/>
      <sheetName val="Don gia"/>
      <sheetName val="T_x000b_331"/>
      <sheetName val="p0000000"/>
      <sheetName val="0304"/>
      <sheetName val="0904"/>
      <sheetName val="1204"/>
      <sheetName val="80000000"/>
      <sheetName val="90000000"/>
      <sheetName val="a0000000"/>
      <sheetName val="b0000000"/>
      <sheetName val="c0000000"/>
      <sheetName val="XXXXX\XX"/>
      <sheetName val="Cong ban 1,5_x0013__x0000_"/>
      <sheetName val="BKLBD"/>
      <sheetName val="PTDG"/>
      <sheetName val="DTCT"/>
      <sheetName val="vlct"/>
      <sheetName val="Sheet11"/>
      <sheetName val="Sheet12"/>
      <sheetName val="Sheet13"/>
      <sheetName val="Sheet14"/>
      <sheetName val="GS02-thu0TM"/>
      <sheetName val="Macro1"/>
      <sheetName val="Macro2"/>
      <sheetName val="Macro3"/>
      <sheetName val="K43"/>
      <sheetName val="THKL"/>
      <sheetName val="PL43"/>
      <sheetName val="K43+0.00 - 338 Trai"/>
      <sheetName val="xdcb 01-2003"/>
      <sheetName val="Km&quot;80"/>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Áo"/>
      <sheetName val="ESTI."/>
      <sheetName val="DI-ESTI"/>
      <sheetName val="Song ban 0,7x0,7"/>
      <sheetName val="Cong ban 0,8x ,8"/>
      <sheetName val="TNghiªm T_x0002_ "/>
      <sheetName val="tt-_x0014_BA"/>
      <sheetName val="TD_x0014_"/>
      <sheetName val="_x0014_.12"/>
      <sheetName val="QD c5a HDQT (2)"/>
      <sheetName val="_x0003_hart1"/>
      <sheetName val="Lap ®at ®hÖn"/>
      <sheetName val="Package1"/>
      <sheetName val="Kѭ284"/>
      <sheetName val="ct luong "/>
      <sheetName val="Nhap 6T"/>
      <sheetName val="baocaochinh(qui1.05) (DC)"/>
      <sheetName val="Ctuluongq.1.05"/>
      <sheetName val="BANG PHAN BO qui1.05(DC)"/>
      <sheetName val="BANG PHAN BO quiII.05"/>
      <sheetName val="bao cac cinh Qui II-2005"/>
      <sheetName val="Khac DP"/>
      <sheetName val="Khoi than "/>
      <sheetName val="B3_208_than"/>
      <sheetName val="B3_208_TU"/>
      <sheetName val="B3_208_TW"/>
      <sheetName val="B3_208_DP"/>
      <sheetName val="B3_208_khac"/>
      <sheetName val="Baocao"/>
      <sheetName val="UT"/>
      <sheetName val="TongHopHD"/>
      <sheetName val="Sÿÿÿÿ"/>
      <sheetName val="quÿÿ"/>
      <sheetName val=""/>
      <sheetName val="So TSCD"/>
      <sheetName val="Bang phan bo KH TSCD"/>
      <sheetName val="The TSCD"/>
      <sheetName val="BTH- P.Chi "/>
      <sheetName val="BTH NVL"/>
      <sheetName val="NK-SC"/>
      <sheetName val="NK SO CAI"/>
      <sheetName val="The tinh Z"/>
      <sheetName val="So CFSXKD"/>
      <sheetName val="So TGNH 2002"/>
      <sheetName val="So quy TM 2002"/>
      <sheetName val="SCT NVL"/>
      <sheetName val="SCT TK 131"/>
      <sheetName val="So theo doi thue GTGT 2002"/>
      <sheetName val="BTH- P.Thu"/>
      <sheetName val="TAU"/>
      <sheetName val="KHACH"/>
      <sheetName val="BC1"/>
      <sheetName val="BC2"/>
      <sheetName val="BAO CAO AN"/>
      <sheetName val="BANGKEKHACH"/>
      <sheetName val="Mp mai 275"/>
      <sheetName val="gìIÏÝ_x001c_Ã_x0008_ç¾{è"/>
      <sheetName val="Dong$bac"/>
      <sheetName val="XNxlva sxthanKCIÉ"/>
      <sheetName val="30100000"/>
      <sheetName val="Thang8-02"/>
      <sheetName val="Thang9-02"/>
      <sheetName val="Thang10-02"/>
      <sheetName val="Thang11-02"/>
      <sheetName val="Thang12-02"/>
      <sheetName val="Thang01-03"/>
      <sheetName val="Thang02-03"/>
      <sheetName val="_x000b_luong phu"/>
      <sheetName val="TL33-13.14"/>
      <sheetName val="tlđm190337,8"/>
      <sheetName val="GC190337,8"/>
      <sheetName val="033,7,8"/>
      <sheetName val="TL033 ,2,4"/>
      <sheetName val="TL 0331,2"/>
      <sheetName val="033-1,4"/>
      <sheetName val="TL033,19,5"/>
      <sheetName val="ၔong hop QL48 - 2"/>
      <sheetName val="Km266"/>
      <sheetName val="Ton 31.1"/>
      <sheetName val="NhapT.2"/>
      <sheetName val="Xuat T.2"/>
      <sheetName val="Ton 28.2"/>
      <sheetName val="H.Tra"/>
      <sheetName val="Hang CTY TRA LAI"/>
      <sheetName val="Hang NV Tra Lai"/>
      <sheetName val="Km27%"/>
      <sheetName val="O0 mai 279"/>
      <sheetName val="Op_x0000_mai 280"/>
      <sheetName val="Op mai 28_x0011_"/>
      <sheetName val="5 nam (tac`) (2)"/>
      <sheetName val="D%o nai"/>
      <sheetName val="CTT cao so."/>
      <sheetName val="XNxlva sxdhanKCII"/>
      <sheetName val="CTxay lap mo C_x0010_"/>
      <sheetName val="120"/>
      <sheetName val="IFAD"/>
      <sheetName val="CVHN"/>
      <sheetName val="TCVM"/>
      <sheetName val="RIDP"/>
      <sheetName val="LDNN"/>
      <sheetName val="Cong ban 0,7p0,7"/>
      <sheetName val="Km275 - Ke276"/>
      <sheetName val="Km280 - Km2(1"/>
      <sheetName val="Km282 - Kl283"/>
      <sheetName val="Tong hop Op m!i"/>
      <sheetName val="BCDSPS"/>
      <sheetName val="BCDKT"/>
      <sheetName val="[PNT-P3.xlsUTong hop (2)"/>
      <sheetName val="Km276 - Ke277"/>
      <sheetName val="[PNT-P3.xlsUKm279 - Km280"/>
      <sheetName val="Khach iang le "/>
      <sheetName val="t01.06"/>
      <sheetName val="Tong (op"/>
      <sheetName val="Coc 4ieu"/>
      <sheetName val="Du tnan chi tiet coc nuoc"/>
      <sheetName val="TNghiÖ- VL"/>
      <sheetName val="thaß26"/>
      <sheetName val="ADKTKT02"/>
      <sheetName val="7000 000"/>
      <sheetName val="32"/>
      <sheetName val="33"/>
      <sheetName val="34"/>
      <sheetName val="35"/>
      <sheetName val="36"/>
      <sheetName val="37"/>
      <sheetName val="38"/>
      <sheetName val="PN1"/>
      <sheetName val="PN2"/>
      <sheetName val="PG1"/>
      <sheetName val="PG2"/>
      <sheetName val="TT"/>
      <sheetName val="HFO"/>
      <sheetName val="HFA"/>
      <sheetName val="FA2"/>
      <sheetName val="T_pn1"/>
      <sheetName val="T_pn2"/>
      <sheetName val="T_pg1"/>
      <sheetName val="T_pg2"/>
      <sheetName val="T_tt"/>
      <sheetName val="T_hfo"/>
      <sheetName val="T_p2"/>
      <sheetName val="T_hfa"/>
      <sheetName val="tong"/>
      <sheetName val="dt1,2,10"/>
      <sheetName val="13b"/>
      <sheetName val="pn1_TT"/>
      <sheetName val="pn2_TT"/>
      <sheetName val="PG1_TT"/>
      <sheetName val="PG2_TT"/>
      <sheetName val="tuathang"/>
      <sheetName val="hpho_TT"/>
      <sheetName val="Ban pha 2"/>
      <sheetName val="Huoipha"/>
      <sheetName val="gVL"/>
      <sheetName val="mua vao"/>
      <sheetName val="chi phi "/>
      <sheetName val="ban ra 10%"/>
      <sheetName val="??-BLDG"/>
      <sheetName val="Nhap du lieu"/>
      <sheetName val="tt chu don"/>
      <sheetName val="tuong"/>
      <sheetName val="TDT-TBࡁ"/>
      <sheetName val="Op mai 2_x000c__x0000_"/>
      <sheetName val="_x0000_bÑi_x0003__x0000__x0000__x0000__x0000_²r_x0013__x0000_"/>
      <sheetName val="bc"/>
      <sheetName val="K.O"/>
      <sheetName val="xang _clc"/>
      <sheetName val="X¡NG_td"/>
      <sheetName val="MaZUT"/>
      <sheetName val="DIESEL"/>
      <sheetName val="Km_x0012_77 "/>
      <sheetName val="k, vt tho"/>
      <sheetName val="Km280 ࠭ Km281"/>
      <sheetName val="_x0000__x000d__x0000__x0000__x0000_âO"/>
      <sheetName val="_x0000__x000f__x0000__x0000__x0000_½"/>
      <sheetName val="_x0000__x0000_²r"/>
      <sheetName val="_x0000__x0000__x0000__x0000__x0000_M pc_x0006__x0000__x0000_CamPh_x0000__x0000_"/>
      <sheetName val="Cong ban 1,5„—_x0013__x0000_"/>
      <sheetName val="Dimu"/>
      <sheetName val="Klct"/>
      <sheetName val="Covi"/>
      <sheetName val="Nlvt"/>
      <sheetName val="Innl"/>
      <sheetName val="Invt"/>
      <sheetName val="Chon"/>
      <sheetName val="Qtnv"/>
      <sheetName val="Bqtn"/>
      <sheetName val="Bqtv"/>
      <sheetName val="Giao"/>
      <sheetName val="Dcap"/>
      <sheetName val="Nlie"/>
      <sheetName val="Mnli"/>
      <sheetName val="CV den trong to?g"/>
      <sheetName val="?0000000"/>
      <sheetName val="K?284"/>
      <sheetName val="DG "/>
      <sheetName val="VÃt liÖu"/>
      <sheetName val="_x0003_har"/>
      <sheetName val="Cac cang UT mua thal Dong bac"/>
      <sheetName val="chieud_x0005__x0000__x0000__x0000_"/>
      <sheetName val="Shaet13"/>
      <sheetName val="gìIÏÝ_x001c_齘_x0013_龜_x0013_ꗃ〒"/>
      <sheetName val="PNT-P3"/>
      <sheetName val="K-280 - Km281"/>
      <sheetName val="Xa9lap "/>
      <sheetName val="P210-TP20"/>
      <sheetName val="CB32"/>
      <sheetName val="Diem mon hoc"/>
      <sheetName val="Tong hop diem"/>
      <sheetName val="HoTen-khong duoc xoa"/>
      <sheetName val="gia x_x0000_ may"/>
      <sheetName val="nam2004"/>
      <sheetName val="T[ 131"/>
      <sheetName val="DŃ02"/>
      <sheetName val="QD cua "/>
      <sheetName val="Tong hop xuat kho nvl"/>
      <sheetName val="Xuat kho"/>
      <sheetName val="Tong hop so lieu tai nhap kho"/>
      <sheetName val="tai nhap kho"/>
      <sheetName val="Nhap kho"/>
      <sheetName val="Tong ket nhap kho"/>
      <sheetName val="Tong ket"/>
      <sheetName val="cac ma can huy"/>
      <sheetName val="Hang hong"/>
      <sheetName val="Tham khao"/>
      <sheetName val="hang khong co packing"/>
      <sheetName val="01"/>
      <sheetName val="02"/>
      <sheetName val="03"/>
      <sheetName val="04"/>
      <sheetName val="05"/>
      <sheetName val="07"/>
      <sheetName val="08"/>
      <sheetName val="09"/>
      <sheetName val="PHEPNAM"/>
      <sheetName val="KHONGLUONG"/>
      <sheetName val="d0000000"/>
      <sheetName val="e0000000"/>
      <sheetName val="f0000000"/>
      <sheetName val="g0000000"/>
      <sheetName val="h0000000"/>
      <sheetName val="i0000000"/>
      <sheetName val="XXXXXXX0"/>
      <sheetName val="XXXXXXX1"/>
      <sheetName val="XXXXXXX2"/>
      <sheetName val="XXXXXXX3"/>
      <sheetName val="XXXXXXX4"/>
      <sheetName val="XXXXXXX5"/>
      <sheetName val="XXXXXXX6"/>
      <sheetName val="XXXXXXX7"/>
      <sheetName val="XXXXXXX8"/>
      <sheetName val="XXXXXXX9"/>
      <sheetName val="XXXXXXX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sheetData sheetId="106"/>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sheetData sheetId="165"/>
      <sheetData sheetId="166" refreshError="1"/>
      <sheetData sheetId="167" refreshError="1"/>
      <sheetData sheetId="168" refreshError="1"/>
      <sheetData sheetId="169" refreshError="1"/>
      <sheetData sheetId="170" refreshError="1"/>
      <sheetData sheetId="171" refreshError="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refreshError="1"/>
      <sheetData sheetId="219" refreshError="1"/>
      <sheetData sheetId="220" refreshError="1"/>
      <sheetData sheetId="221" refreshError="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refreshError="1"/>
      <sheetData sheetId="236"/>
      <sheetData sheetId="237"/>
      <sheetData sheetId="238"/>
      <sheetData sheetId="239"/>
      <sheetData sheetId="240"/>
      <sheetData sheetId="241"/>
      <sheetData sheetId="242"/>
      <sheetData sheetId="243"/>
      <sheetData sheetId="244"/>
      <sheetData sheetId="245"/>
      <sheetData sheetId="246" refreshError="1"/>
      <sheetData sheetId="247"/>
      <sheetData sheetId="248"/>
      <sheetData sheetId="249"/>
      <sheetData sheetId="250"/>
      <sheetData sheetId="251"/>
      <sheetData sheetId="252"/>
      <sheetData sheetId="253"/>
      <sheetData sheetId="254"/>
      <sheetData sheetId="255"/>
      <sheetData sheetId="256"/>
      <sheetData sheetId="257" refreshError="1"/>
      <sheetData sheetId="258" refreshError="1"/>
      <sheetData sheetId="259" refreshError="1"/>
      <sheetData sheetId="260" refreshError="1"/>
      <sheetData sheetId="261" refreshError="1"/>
      <sheetData sheetId="262" refreshError="1"/>
      <sheetData sheetId="263" refreshError="1"/>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refreshError="1"/>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sheetData sheetId="418"/>
      <sheetData sheetId="419"/>
      <sheetData sheetId="420"/>
      <sheetData sheetId="421"/>
      <sheetData sheetId="422"/>
      <sheetData sheetId="423"/>
      <sheetData sheetId="424"/>
      <sheetData sheetId="425" refreshError="1"/>
      <sheetData sheetId="426" refreshError="1"/>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refreshError="1"/>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refreshError="1"/>
      <sheetData sheetId="462" refreshError="1"/>
      <sheetData sheetId="463"/>
      <sheetData sheetId="464"/>
      <sheetData sheetId="465"/>
      <sheetData sheetId="466"/>
      <sheetData sheetId="467"/>
      <sheetData sheetId="468"/>
      <sheetData sheetId="469"/>
      <sheetData sheetId="470" refreshError="1"/>
      <sheetData sheetId="471" refreshError="1"/>
      <sheetData sheetId="472" refreshError="1"/>
      <sheetData sheetId="473" refreshError="1"/>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sheetData sheetId="510"/>
      <sheetData sheetId="511"/>
      <sheetData sheetId="512"/>
      <sheetData sheetId="513"/>
      <sheetData sheetId="514"/>
      <sheetData sheetId="515" refreshError="1"/>
      <sheetData sheetId="516" refreshError="1"/>
      <sheetData sheetId="517" refreshError="1"/>
      <sheetData sheetId="518" refreshError="1"/>
      <sheetData sheetId="519"/>
      <sheetData sheetId="520"/>
      <sheetData sheetId="521"/>
      <sheetData sheetId="522"/>
      <sheetData sheetId="523"/>
      <sheetData sheetId="524"/>
      <sheetData sheetId="525"/>
      <sheetData sheetId="526"/>
      <sheetData sheetId="527" refreshError="1"/>
      <sheetData sheetId="528"/>
      <sheetData sheetId="529"/>
      <sheetData sheetId="530"/>
      <sheetData sheetId="531"/>
      <sheetData sheetId="532"/>
      <sheetData sheetId="533"/>
      <sheetData sheetId="534"/>
      <sheetData sheetId="535"/>
      <sheetData sheetId="536"/>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sheetData sheetId="561" refreshError="1"/>
      <sheetData sheetId="562" refreshError="1"/>
      <sheetData sheetId="563"/>
      <sheetData sheetId="564"/>
      <sheetData sheetId="565"/>
      <sheetData sheetId="566"/>
      <sheetData sheetId="567" refreshError="1"/>
      <sheetData sheetId="568" refreshError="1"/>
      <sheetData sheetId="569" refreshError="1"/>
      <sheetData sheetId="570" refreshError="1"/>
      <sheetData sheetId="571"/>
      <sheetData sheetId="572" refreshError="1"/>
      <sheetData sheetId="573" refreshError="1"/>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refreshError="1"/>
      <sheetData sheetId="614"/>
      <sheetData sheetId="615"/>
      <sheetData sheetId="616"/>
      <sheetData sheetId="617" refreshError="1"/>
      <sheetData sheetId="618"/>
      <sheetData sheetId="619"/>
      <sheetData sheetId="620" refreshError="1"/>
      <sheetData sheetId="621"/>
      <sheetData sheetId="622" refreshError="1"/>
      <sheetData sheetId="623" refreshError="1"/>
      <sheetData sheetId="624"/>
      <sheetData sheetId="625"/>
      <sheetData sheetId="626"/>
      <sheetData sheetId="627"/>
      <sheetData sheetId="628"/>
      <sheetData sheetId="629"/>
      <sheetData sheetId="630" refreshError="1"/>
      <sheetData sheetId="63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sheetData sheetId="643"/>
      <sheetData sheetId="644"/>
      <sheetData sheetId="645"/>
      <sheetData sheetId="646"/>
      <sheetData sheetId="647"/>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sheetData sheetId="657"/>
      <sheetData sheetId="658" refreshError="1"/>
      <sheetData sheetId="659"/>
      <sheetData sheetId="660"/>
      <sheetData sheetId="661"/>
      <sheetData sheetId="662" refreshError="1"/>
      <sheetData sheetId="663" refreshError="1"/>
      <sheetData sheetId="664"/>
      <sheetData sheetId="665" refreshError="1"/>
      <sheetData sheetId="666" refreshError="1"/>
      <sheetData sheetId="667"/>
      <sheetData sheetId="668"/>
      <sheetData sheetId="669"/>
      <sheetData sheetId="670"/>
      <sheetData sheetId="671"/>
      <sheetData sheetId="672" refreshError="1"/>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g TH"/>
      <sheetName val="TTgia"/>
      <sheetName val="PTDG"/>
      <sheetName val="Gia"/>
      <sheetName val="Nhan cong"/>
      <sheetName val="vua"/>
      <sheetName val="BTN min"/>
      <sheetName val="BTN tho"/>
      <sheetName val="XL4Poppy"/>
    </sheetNames>
    <sheetDataSet>
      <sheetData sheetId="0"/>
      <sheetData sheetId="1"/>
      <sheetData sheetId="2"/>
      <sheetData sheetId="3" refreshError="1">
        <row r="126">
          <cell r="E126">
            <v>405755</v>
          </cell>
        </row>
      </sheetData>
      <sheetData sheetId="4"/>
      <sheetData sheetId="5"/>
      <sheetData sheetId="6"/>
      <sheetData sheetId="7"/>
      <sheetData sheetId="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MTO REV.0"/>
      <sheetName val="VENDOR-QUOTES"/>
      <sheetName val="SUM REV.0"/>
      <sheetName val="SUM-BQ"/>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XL4Poppy"/>
      <sheetName val="Tong San luong"/>
      <sheetName val="TQT"/>
      <sheetName val="Tong Quyettoan"/>
      <sheetName val="Quyettoan 2001"/>
      <sheetName val="TT tam ung"/>
      <sheetName val="QT thue 2001"/>
      <sheetName val="P bo CPC 2001"/>
      <sheetName val="PB KHTS 2001"/>
      <sheetName val="Dieuchinh thueVAT"/>
      <sheetName val="THUTHAU99"/>
      <sheetName val="THUTHAU6T_2000"/>
      <sheetName val="THUTHAU_QuyIII_2000"/>
      <sheetName val="Yaly"/>
      <sheetName val="THUTHAU_Nam_2000"/>
      <sheetName val="Soconnop_nam2000"/>
      <sheetName val="THUTHAU_Nam 2000"/>
      <sheetName val="B chinh 6 thang nam 2001"/>
      <sheetName val="B chinh Q3  nam 2001 "/>
      <sheetName val="SD1"/>
      <sheetName val="SD2"/>
      <sheetName val="SD4"/>
      <sheetName val="SD6"/>
      <sheetName val="SD7"/>
      <sheetName val="SD8"/>
      <sheetName val="SD9"/>
      <sheetName val="SD10"/>
      <sheetName val="SD12"/>
      <sheetName val="SD12 (2)"/>
      <sheetName val="Tv"/>
      <sheetName val="Bang ke cac CT"/>
      <sheetName val="000"/>
      <sheetName val="XX0"/>
      <sheetName val="XXX"/>
      <sheetName val="Dong Dau"/>
      <sheetName val="Sau dong"/>
      <sheetName val="Ma xa"/>
      <sheetName val="Me tri"/>
      <sheetName val="My dinh"/>
      <sheetName val="Tong cong"/>
      <sheetName val="Sheet4"/>
      <sheetName val="Sheet5"/>
      <sheetName val="moma o 7+9"/>
      <sheetName val="Sheet2"/>
      <sheetName val="Sheet3"/>
      <sheetName val="Do K"/>
      <sheetName val="G hop"/>
      <sheetName val="DCTC"/>
      <sheetName val="T hop"/>
      <sheetName val="Sheet1"/>
      <sheetName val="TPHcat"/>
      <sheetName val="TPH da"/>
      <sheetName val="Gia VL"/>
      <sheetName val="Bang gia ca may"/>
      <sheetName val="Bang luong CB"/>
      <sheetName val="Bang P.tich CT"/>
      <sheetName val="D.toan chi tiet"/>
      <sheetName val="Bang TH Dtoan"/>
      <sheetName val="XXXXXXXX"/>
      <sheetName val="Congty"/>
      <sheetName val="VPPN"/>
      <sheetName val="XN74"/>
      <sheetName val="XN54"/>
      <sheetName val="XN33"/>
      <sheetName val="NK96"/>
      <sheetName val="XL4Test5"/>
      <sheetName val="Bia"/>
      <sheetName val="TM"/>
      <sheetName val="TH"/>
      <sheetName val="CT"/>
      <sheetName val="CLVL"/>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00000000"/>
      <sheetName val="Quang Tri"/>
      <sheetName val="TTHue"/>
      <sheetName val="Da Nang"/>
      <sheetName val="Quang Nam"/>
      <sheetName val="Quang Ngai"/>
      <sheetName val="TH DH-QN"/>
      <sheetName val="KP HD"/>
      <sheetName val="DB HD"/>
      <sheetName val="du tru di BT,TV,BPhuoc1"/>
      <sheetName val="CT Duong"/>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km345+400-km345+500 (2)"/>
      <sheetName val="km337+00-km337+34 (3)"/>
      <sheetName val="cong ty so 9 VINACONEX"/>
      <sheetName val="cong ty so 9 VINACONEX (2)"/>
      <sheetName val="DSKH HN"/>
      <sheetName val="NKY "/>
      <sheetName val="DS-TT"/>
      <sheetName val=" HN NHAP"/>
      <sheetName val="KHO HN"/>
      <sheetName val="CNO "/>
      <sheetName val="tong hop"/>
      <sheetName val="phan tich DG"/>
      <sheetName val="gia vat lieu"/>
      <sheetName val="gia xe may"/>
      <sheetName val="gia nhan cong"/>
      <sheetName val="CBR"/>
      <sheetName val="ThietKe"/>
      <sheetName val="HoSoMT"/>
      <sheetName val="GiamSat"/>
      <sheetName val="ThamDinhTKKT"/>
      <sheetName val="ThamDinhDT"/>
      <sheetName val="QLDA"/>
      <sheetName val="TM (2)"/>
      <sheetName val="KPTH"/>
      <sheetName val="KPTH (2)"/>
      <sheetName val="Noi Suy"/>
      <sheetName val="Bia (2)"/>
      <sheetName val="Gia NC"/>
      <sheetName val="00000001"/>
      <sheetName val="00000002"/>
      <sheetName val="20000000"/>
      <sheetName val="30000000"/>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LUY KE LO Hang"/>
      <sheetName val="Ng - 01"/>
      <sheetName val="Ng- 02"/>
      <sheetName val="Ng-03"/>
      <sheetName val="Ng - 04"/>
      <sheetName val="Ng - 05"/>
      <sheetName val="Ng - 06"/>
      <sheetName val="Ng - 07"/>
      <sheetName val="Ng - 08"/>
      <sheetName val="Ng - 9"/>
      <sheetName val="Ng - 10"/>
      <sheetName val="NG - 11"/>
      <sheetName val="NG - 12"/>
      <sheetName val="NG - 13"/>
      <sheetName val="NG - 14"/>
      <sheetName val="NG -15"/>
      <sheetName val="NG - 16"/>
      <sheetName val="Sheet16"/>
      <sheetName val="Sheet15"/>
      <sheetName val="Sheet14"/>
      <sheetName val="Sheet13"/>
      <sheetName val="Sheet12"/>
      <sheetName val="Sheet11"/>
      <sheetName val="Sheet10"/>
      <sheetName val="Sheet9"/>
      <sheetName val="Sheet8"/>
      <sheetName val="Sheet7"/>
      <sheetName val="Sheet6"/>
      <sheetName val="MTO REV_0"/>
      <sheetName val="TK 1331"/>
      <sheetName val="BKe Von vay"/>
      <sheetName val="CP "/>
      <sheetName val="NK Chung"/>
      <sheetName val="So cai"/>
      <sheetName val="NK Thu -Chi"/>
      <sheetName val="SQTM"/>
      <sheetName val="DKCtu"/>
      <sheetName val="CtuGso"/>
      <sheetName val="BCTC"/>
      <sheetName val="Tdoi HD"/>
      <sheetName val="40000000"/>
      <sheetName val="50000000"/>
      <sheetName val="60000000"/>
      <sheetName val="KHNN"/>
      <sheetName val="DPRRtm"/>
      <sheetName val="K243 K98"/>
      <sheetName val="_x000b_255"/>
      <sheetName val="TK331A"/>
      <sheetName val="TK131B"/>
      <sheetName val="TK131A"/>
      <sheetName val="TK 331c1"/>
      <sheetName val="TK331C"/>
      <sheetName val="CT331-2003"/>
      <sheetName val="CT 331"/>
      <sheetName val="CT131-2003"/>
      <sheetName val="CT 131"/>
      <sheetName val="TK331B"/>
      <sheetName val="[99Q3299(REV.0).xlsÝK253 AC"/>
      <sheetName val="BD52"/>
      <sheetName val="Coc 52"/>
      <sheetName val="BD225"/>
      <sheetName val="Coc 225"/>
      <sheetName val="Suachua"/>
      <sheetName val="PhanTienXuan"/>
      <sheetName val="Quy"/>
      <sheetName val="NguyenHuyen"/>
      <sheetName val="LeVanDung"/>
      <sheetName val="Co gioi- Nam Mu"/>
      <sheetName val="Co gioi -Na Hang"/>
      <sheetName val="PVNA"/>
      <sheetName val="ToDien"/>
      <sheetName val="Le Thanh Buong"/>
      <sheetName val="B ay"/>
      <sheetName val="S y"/>
      <sheetName val="Gian tiep"/>
      <sheetName val="Ky Thuat"/>
      <sheetName val="Tonghop"/>
      <sheetName val=""/>
      <sheetName val="DTCT"/>
      <sheetName val="PTVT"/>
      <sheetName val="THDT"/>
      <sheetName val="THVT"/>
      <sheetName val="THGT"/>
      <sheetName val="Quang T2i"/>
      <sheetName val="Quang Ngaa"/>
      <sheetName val="LUONG1"/>
      <sheetName val="Khoan khau tru"/>
      <sheetName val="cac khoan nop"/>
      <sheetName val="Doan phi CD"/>
      <sheetName val="Tro giup CN"/>
      <sheetName val="QTOAN C.T"/>
      <sheetName val="B.PPL"/>
      <sheetName val="Hop don vi"/>
      <sheetName val="XIN T.TOAN CPC"/>
      <sheetName val="Luong ranh PL"/>
      <sheetName val="Luong noi TPL"/>
      <sheetName val="CAP PHAT LUONG"/>
      <sheetName val="TL kenh Hon Cut"/>
      <sheetName val="Hon Soi"/>
      <sheetName val="ၨt 24-11"/>
      <sheetName val="Ha Thanh"/>
      <sheetName val="Duong cong_x0000_vu hcm (7;) (2)"/>
      <sheetName val="km341+1077 -km341+!177.61"/>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Cham cong (5)"/>
      <sheetName val="SD12_x0000_(2)"/>
      <sheetName val="99Q3299(REV.0)"/>
      <sheetName val="VAY"/>
      <sheetName val="Bom"/>
      <sheetName val="Chart1"/>
      <sheetName val="thang1"/>
      <sheetName val="CATHODIC PROTEATION"/>
      <sheetName val="Kc giavonQ1.05"/>
      <sheetName val="Gan tru thue"/>
      <sheetName val="DThu"/>
      <sheetName val="Nhap KPCT"/>
      <sheetName val="PBo KPCT"/>
      <sheetName val="KP nop CT"/>
      <sheetName val="PB LV CNhanh"/>
      <sheetName val="PB CPC"/>
      <sheetName val="PB LV doi Q4"/>
      <sheetName val="PB LV doi"/>
      <sheetName val="GtQ4.05L4"/>
      <sheetName val="GTQ4.05L3"/>
      <sheetName val="GTQ4.05 L2"/>
      <sheetName val="GTQ4.05"/>
      <sheetName val="GT Q3,05 sua"/>
      <sheetName val="GT Kc Q3.05"/>
      <sheetName val="GT Q2.05"/>
      <sheetName val="GT01.2005"/>
      <sheetName val="DT"/>
      <sheetName val="CP"/>
      <sheetName val="BCT6"/>
    </sheetNames>
    <sheetDataSet>
      <sheetData sheetId="0" refreshError="1"/>
      <sheetData sheetId="1" refreshError="1">
        <row r="1">
          <cell r="A1" t="str">
            <v>PRICE BREAKDOWN FOR ELECTRICAL INSTALLATION WORK</v>
          </cell>
          <cell r="B1" t="str">
            <v xml:space="preserve">  600V CONTROL CA_x0000_LE 12/C 2.0 sq.mm  PVC/PVC</v>
          </cell>
          <cell r="C1">
            <v>-195</v>
          </cell>
          <cell r="D1" t="str">
            <v>M</v>
          </cell>
          <cell r="E1">
            <v>38</v>
          </cell>
          <cell r="F1">
            <v>-7410</v>
          </cell>
          <cell r="G1" t="str">
            <v xml:space="preserve"> </v>
          </cell>
          <cell r="H1"/>
          <cell r="J1"/>
          <cell r="K1" t="str">
            <v xml:space="preserve"> </v>
          </cell>
          <cell r="L1" t="str">
            <v>M+L</v>
          </cell>
          <cell r="M1"/>
          <cell r="N1">
            <v>0</v>
          </cell>
          <cell r="O1">
            <v>60</v>
          </cell>
          <cell r="P1">
            <v>114600</v>
          </cell>
          <cell r="Q1"/>
        </row>
        <row r="2">
          <cell r="B2" t="str">
            <v>??  LNG TERMINAL</v>
          </cell>
          <cell r="G2" t="str">
            <v xml:space="preserve"> </v>
          </cell>
          <cell r="I2" t="str">
            <v>CTCI Q. NO. : 99Q3299</v>
          </cell>
          <cell r="P2" t="str">
            <v>CTCI Q. NO. : 99Q3299</v>
          </cell>
        </row>
        <row r="3">
          <cell r="B3" t="str">
            <v>LOCATION: ?? ?????</v>
          </cell>
        </row>
        <row r="5">
          <cell r="E5" t="str">
            <v xml:space="preserve">                  TO SITE</v>
          </cell>
          <cell r="G5" t="str">
            <v xml:space="preserve">                  TO SITE</v>
          </cell>
          <cell r="K5" t="str">
            <v xml:space="preserve">                  TO SITE</v>
          </cell>
          <cell r="M5" t="str">
            <v xml:space="preserve">                  TO SITE</v>
          </cell>
        </row>
        <row r="6">
          <cell r="E6" t="str">
            <v xml:space="preserve"> ON SHORE MAT'L (NET) NT$</v>
          </cell>
          <cell r="G6" t="str">
            <v xml:space="preserve"> OFF SHORE MAT'L (NET) US$</v>
          </cell>
          <cell r="I6" t="str">
            <v xml:space="preserve">          LABOR MH (NET) </v>
          </cell>
          <cell r="K6" t="str">
            <v xml:space="preserve">     ON SHORE MAT'L NT$</v>
          </cell>
          <cell r="M6" t="str">
            <v xml:space="preserve">   OFF SHORE MAT'L US$</v>
          </cell>
          <cell r="O6" t="str">
            <v xml:space="preserve">        LABOR PRICE NT$</v>
          </cell>
          <cell r="Q6" t="str">
            <v>REMARK</v>
          </cell>
        </row>
        <row r="7">
          <cell r="A7" t="str">
            <v>NO.</v>
          </cell>
          <cell r="B7" t="str">
            <v>DESCRIPTION</v>
          </cell>
          <cell r="C7" t="str">
            <v>Q'TY</v>
          </cell>
          <cell r="D7" t="str">
            <v>UNIT</v>
          </cell>
          <cell r="E7" t="str">
            <v>U/P</v>
          </cell>
          <cell r="F7" t="str">
            <v>TOTAL</v>
          </cell>
          <cell r="G7" t="str">
            <v>U/P</v>
          </cell>
          <cell r="H7" t="str">
            <v>TOTAL</v>
          </cell>
          <cell r="I7" t="str">
            <v>U/P</v>
          </cell>
          <cell r="J7" t="str">
            <v>TOTAL</v>
          </cell>
          <cell r="K7" t="str">
            <v>U/P</v>
          </cell>
          <cell r="L7" t="str">
            <v>TOTAL</v>
          </cell>
          <cell r="M7" t="str">
            <v>U/P</v>
          </cell>
          <cell r="N7" t="str">
            <v>TOTAL</v>
          </cell>
          <cell r="O7" t="str">
            <v>U/P</v>
          </cell>
          <cell r="P7" t="str">
            <v>TOTAL</v>
          </cell>
        </row>
        <row r="9">
          <cell r="A9" t="str">
            <v>ALT-1</v>
          </cell>
          <cell r="B9" t="str">
            <v xml:space="preserve">         PRICE SUMMARY</v>
          </cell>
        </row>
        <row r="11">
          <cell r="A11" t="str">
            <v xml:space="preserve">  A.</v>
          </cell>
          <cell r="B11" t="str">
            <v xml:space="preserve"> POWER EQUIPMENT </v>
          </cell>
          <cell r="C11">
            <v>1</v>
          </cell>
          <cell r="D11" t="str">
            <v>LOT</v>
          </cell>
          <cell r="E11">
            <v>138612100</v>
          </cell>
          <cell r="F11">
            <v>138612100</v>
          </cell>
          <cell r="H11">
            <v>0</v>
          </cell>
          <cell r="I11">
            <v>13764</v>
          </cell>
          <cell r="J11">
            <v>13764</v>
          </cell>
          <cell r="K11">
            <v>138612100</v>
          </cell>
          <cell r="L11">
            <v>138612100</v>
          </cell>
          <cell r="M11">
            <v>0</v>
          </cell>
          <cell r="N11">
            <v>0</v>
          </cell>
          <cell r="O11">
            <v>6155030</v>
          </cell>
          <cell r="P11">
            <v>6155030</v>
          </cell>
        </row>
        <row r="12">
          <cell r="F12">
            <v>0</v>
          </cell>
          <cell r="J12">
            <v>0</v>
          </cell>
          <cell r="L12">
            <v>0</v>
          </cell>
          <cell r="P12">
            <v>0</v>
          </cell>
        </row>
        <row r="13">
          <cell r="A13" t="str">
            <v xml:space="preserve">  B.</v>
          </cell>
          <cell r="B13" t="str">
            <v xml:space="preserve"> POWER DISTRIBUTION SYSTEM</v>
          </cell>
          <cell r="C13">
            <v>130730</v>
          </cell>
          <cell r="D13" t="str">
            <v>M</v>
          </cell>
          <cell r="E13">
            <v>178.00177465004208</v>
          </cell>
          <cell r="F13">
            <v>23270172</v>
          </cell>
          <cell r="H13">
            <v>0</v>
          </cell>
          <cell r="I13">
            <v>0.25310181289681022</v>
          </cell>
          <cell r="J13">
            <v>33088</v>
          </cell>
          <cell r="K13">
            <v>178.00177465004208</v>
          </cell>
          <cell r="L13">
            <v>23270172</v>
          </cell>
          <cell r="M13">
            <v>0</v>
          </cell>
          <cell r="N13">
            <v>0</v>
          </cell>
          <cell r="O13">
            <v>70.851243019964812</v>
          </cell>
          <cell r="P13">
            <v>9262383</v>
          </cell>
        </row>
        <row r="14">
          <cell r="F14">
            <v>0</v>
          </cell>
          <cell r="H14">
            <v>0</v>
          </cell>
          <cell r="J14">
            <v>0</v>
          </cell>
          <cell r="K14">
            <v>0</v>
          </cell>
          <cell r="L14">
            <v>0</v>
          </cell>
          <cell r="M14">
            <v>0</v>
          </cell>
          <cell r="N14">
            <v>0</v>
          </cell>
          <cell r="O14">
            <v>0</v>
          </cell>
          <cell r="P14">
            <v>0</v>
          </cell>
        </row>
        <row r="15">
          <cell r="A15" t="str">
            <v xml:space="preserve">  C.</v>
          </cell>
          <cell r="B15" t="str">
            <v xml:space="preserve"> LIGHTING SYSTEM</v>
          </cell>
          <cell r="C15">
            <v>508</v>
          </cell>
          <cell r="D15" t="str">
            <v>SET</v>
          </cell>
          <cell r="E15">
            <v>18871.641732283464</v>
          </cell>
          <cell r="F15">
            <v>9586794</v>
          </cell>
          <cell r="H15">
            <v>0</v>
          </cell>
          <cell r="I15">
            <v>28.084645669291337</v>
          </cell>
          <cell r="J15">
            <v>14267</v>
          </cell>
          <cell r="K15">
            <v>18871.641732283464</v>
          </cell>
          <cell r="L15">
            <v>9586794</v>
          </cell>
          <cell r="M15">
            <v>0</v>
          </cell>
          <cell r="N15">
            <v>0</v>
          </cell>
          <cell r="O15">
            <v>8470.6830708661419</v>
          </cell>
          <cell r="P15">
            <v>4303107</v>
          </cell>
        </row>
        <row r="16">
          <cell r="F16">
            <v>0</v>
          </cell>
          <cell r="H16">
            <v>0</v>
          </cell>
          <cell r="J16">
            <v>0</v>
          </cell>
          <cell r="K16">
            <v>0</v>
          </cell>
          <cell r="L16">
            <v>0</v>
          </cell>
          <cell r="M16">
            <v>0</v>
          </cell>
          <cell r="N16">
            <v>0</v>
          </cell>
          <cell r="O16">
            <v>0</v>
          </cell>
          <cell r="P16">
            <v>0</v>
          </cell>
        </row>
        <row r="17">
          <cell r="A17" t="str">
            <v xml:space="preserve">  D.</v>
          </cell>
          <cell r="B17" t="str">
            <v xml:space="preserve"> GROUNDING &amp; LIGHTNING PROTECTION SYSTEM</v>
          </cell>
          <cell r="C17">
            <v>8620</v>
          </cell>
          <cell r="D17" t="str">
            <v>M</v>
          </cell>
          <cell r="E17">
            <v>104.6885150812065</v>
          </cell>
          <cell r="F17">
            <v>902415</v>
          </cell>
          <cell r="H17">
            <v>0</v>
          </cell>
          <cell r="I17">
            <v>0.40336426914153134</v>
          </cell>
          <cell r="J17">
            <v>3477</v>
          </cell>
          <cell r="K17">
            <v>104.6885150812065</v>
          </cell>
          <cell r="L17">
            <v>902415</v>
          </cell>
          <cell r="M17">
            <v>0</v>
          </cell>
          <cell r="N17">
            <v>0</v>
          </cell>
          <cell r="O17">
            <v>146.95568445475638</v>
          </cell>
          <cell r="P17">
            <v>1266758</v>
          </cell>
        </row>
        <row r="18">
          <cell r="F18">
            <v>0</v>
          </cell>
          <cell r="H18">
            <v>0</v>
          </cell>
          <cell r="J18">
            <v>0</v>
          </cell>
          <cell r="K18">
            <v>0</v>
          </cell>
          <cell r="L18">
            <v>0</v>
          </cell>
          <cell r="M18">
            <v>0</v>
          </cell>
          <cell r="N18">
            <v>0</v>
          </cell>
          <cell r="O18">
            <v>0</v>
          </cell>
          <cell r="P18">
            <v>0</v>
          </cell>
        </row>
        <row r="19">
          <cell r="A19" t="str">
            <v xml:space="preserve">  E.</v>
          </cell>
          <cell r="B19" t="str">
            <v xml:space="preserve"> TELEPHONE SYSTEM</v>
          </cell>
          <cell r="C19">
            <v>2250</v>
          </cell>
          <cell r="D19" t="str">
            <v>M</v>
          </cell>
          <cell r="E19">
            <v>219.19555555555556</v>
          </cell>
          <cell r="F19">
            <v>493190</v>
          </cell>
          <cell r="H19">
            <v>0</v>
          </cell>
          <cell r="I19">
            <v>0.20088888888888889</v>
          </cell>
          <cell r="J19">
            <v>452</v>
          </cell>
          <cell r="K19">
            <v>219.19555555555556</v>
          </cell>
          <cell r="L19">
            <v>493190</v>
          </cell>
          <cell r="M19">
            <v>0</v>
          </cell>
          <cell r="N19">
            <v>0</v>
          </cell>
          <cell r="O19">
            <v>56.222222222222221</v>
          </cell>
          <cell r="P19">
            <v>126500</v>
          </cell>
        </row>
        <row r="20">
          <cell r="F20">
            <v>0</v>
          </cell>
          <cell r="H20">
            <v>0</v>
          </cell>
          <cell r="J20">
            <v>0</v>
          </cell>
          <cell r="K20">
            <v>0</v>
          </cell>
          <cell r="L20">
            <v>0</v>
          </cell>
          <cell r="M20">
            <v>0</v>
          </cell>
          <cell r="N20">
            <v>0</v>
          </cell>
          <cell r="O20">
            <v>0</v>
          </cell>
          <cell r="P20">
            <v>0</v>
          </cell>
        </row>
        <row r="21">
          <cell r="A21" t="str">
            <v xml:space="preserve">  F.</v>
          </cell>
          <cell r="B21" t="str">
            <v xml:space="preserve"> PAGE/INTERCOMMUNICATION SYSTEM</v>
          </cell>
          <cell r="C21">
            <v>15</v>
          </cell>
          <cell r="D21" t="str">
            <v>SET</v>
          </cell>
          <cell r="E21">
            <v>67271.8</v>
          </cell>
          <cell r="F21">
            <v>1009077</v>
          </cell>
          <cell r="H21">
            <v>0</v>
          </cell>
          <cell r="I21">
            <v>87.266666666666666</v>
          </cell>
          <cell r="J21">
            <v>1309</v>
          </cell>
          <cell r="K21">
            <v>67271.8</v>
          </cell>
          <cell r="L21">
            <v>1009077</v>
          </cell>
          <cell r="M21">
            <v>0</v>
          </cell>
          <cell r="N21">
            <v>0</v>
          </cell>
          <cell r="O21">
            <v>24435.333333333332</v>
          </cell>
          <cell r="P21">
            <v>366530</v>
          </cell>
        </row>
        <row r="22">
          <cell r="F22">
            <v>0</v>
          </cell>
          <cell r="H22">
            <v>0</v>
          </cell>
          <cell r="J22">
            <v>0</v>
          </cell>
          <cell r="K22">
            <v>0</v>
          </cell>
          <cell r="L22">
            <v>0</v>
          </cell>
          <cell r="M22">
            <v>0</v>
          </cell>
          <cell r="N22">
            <v>0</v>
          </cell>
          <cell r="O22">
            <v>0</v>
          </cell>
          <cell r="P22">
            <v>0</v>
          </cell>
        </row>
        <row r="23">
          <cell r="A23" t="str">
            <v xml:space="preserve">  G.</v>
          </cell>
          <cell r="B23" t="str">
            <v xml:space="preserve"> CCTV SYSTEM</v>
          </cell>
          <cell r="C23">
            <v>6</v>
          </cell>
          <cell r="D23" t="str">
            <v>SET</v>
          </cell>
          <cell r="E23">
            <v>291143.16666666669</v>
          </cell>
          <cell r="F23">
            <v>1746859</v>
          </cell>
          <cell r="H23">
            <v>0</v>
          </cell>
          <cell r="I23">
            <v>221</v>
          </cell>
          <cell r="J23">
            <v>1326</v>
          </cell>
          <cell r="K23">
            <v>291143.16666666669</v>
          </cell>
          <cell r="L23">
            <v>1746859</v>
          </cell>
          <cell r="M23">
            <v>0</v>
          </cell>
          <cell r="N23">
            <v>0</v>
          </cell>
          <cell r="O23">
            <v>61933.5</v>
          </cell>
          <cell r="P23">
            <v>371601</v>
          </cell>
        </row>
        <row r="24">
          <cell r="F24">
            <v>0</v>
          </cell>
          <cell r="H24">
            <v>0</v>
          </cell>
          <cell r="J24">
            <v>0</v>
          </cell>
          <cell r="K24">
            <v>0</v>
          </cell>
          <cell r="L24">
            <v>0</v>
          </cell>
          <cell r="M24">
            <v>0</v>
          </cell>
          <cell r="N24">
            <v>0</v>
          </cell>
          <cell r="O24">
            <v>0</v>
          </cell>
          <cell r="P24">
            <v>0</v>
          </cell>
        </row>
        <row r="25">
          <cell r="A25" t="str">
            <v xml:space="preserve">  H.</v>
          </cell>
          <cell r="B25" t="str">
            <v xml:space="preserve"> CATHODIC PROTECTION SYSTEM</v>
          </cell>
          <cell r="C25">
            <v>60</v>
          </cell>
          <cell r="D25" t="str">
            <v>PC</v>
          </cell>
          <cell r="E25">
            <v>12445.316666666668</v>
          </cell>
          <cell r="F25">
            <v>746719</v>
          </cell>
          <cell r="H25">
            <v>0</v>
          </cell>
          <cell r="I25">
            <v>17.083333333333332</v>
          </cell>
          <cell r="J25">
            <v>1025</v>
          </cell>
          <cell r="K25">
            <v>12445.316666666668</v>
          </cell>
          <cell r="L25">
            <v>746719</v>
          </cell>
          <cell r="M25">
            <v>0</v>
          </cell>
          <cell r="N25">
            <v>0</v>
          </cell>
          <cell r="O25">
            <v>6387.1</v>
          </cell>
          <cell r="P25">
            <v>383226</v>
          </cell>
        </row>
        <row r="26">
          <cell r="B26"/>
          <cell r="I26">
            <v>0.15</v>
          </cell>
          <cell r="J26">
            <v>0</v>
          </cell>
          <cell r="K26">
            <v>0.15</v>
          </cell>
          <cell r="P26">
            <v>2</v>
          </cell>
        </row>
        <row r="27">
          <cell r="A27" t="str">
            <v xml:space="preserve">  I.</v>
          </cell>
          <cell r="B27" t="str">
            <v>APS SYSTEM</v>
          </cell>
          <cell r="C27">
            <v>60</v>
          </cell>
          <cell r="D27" t="str">
            <v>SET</v>
          </cell>
          <cell r="E27">
            <v>260365.88333333333</v>
          </cell>
          <cell r="F27">
            <v>15621953</v>
          </cell>
          <cell r="H27">
            <v>0</v>
          </cell>
          <cell r="I27">
            <v>227.13333333333333</v>
          </cell>
          <cell r="J27">
            <v>13628</v>
          </cell>
          <cell r="K27">
            <v>260365.88333333333</v>
          </cell>
          <cell r="L27">
            <v>15621953</v>
          </cell>
          <cell r="M27">
            <v>0</v>
          </cell>
          <cell r="N27">
            <v>0</v>
          </cell>
          <cell r="O27">
            <v>63605.433333333334</v>
          </cell>
          <cell r="P27">
            <v>3816326</v>
          </cell>
        </row>
        <row r="28">
          <cell r="B28" t="str">
            <v>5S</v>
          </cell>
          <cell r="C28">
            <v>3.5</v>
          </cell>
          <cell r="D28">
            <v>2.11</v>
          </cell>
          <cell r="E28">
            <v>1</v>
          </cell>
          <cell r="I28">
            <v>0.3</v>
          </cell>
          <cell r="K28">
            <v>0.3</v>
          </cell>
          <cell r="P28">
            <v>3</v>
          </cell>
        </row>
        <row r="29">
          <cell r="A29" t="str">
            <v xml:space="preserve">  J.</v>
          </cell>
          <cell r="B29" t="str">
            <v>U/G CONDUIT BANK</v>
          </cell>
          <cell r="C29">
            <v>2850</v>
          </cell>
          <cell r="D29" t="str">
            <v>M3</v>
          </cell>
          <cell r="E29">
            <v>2070.4561403508774</v>
          </cell>
          <cell r="F29">
            <v>5900800</v>
          </cell>
          <cell r="H29">
            <v>0</v>
          </cell>
          <cell r="I29">
            <v>9.5898245614035087</v>
          </cell>
          <cell r="J29">
            <v>27331</v>
          </cell>
          <cell r="K29">
            <v>2070.4561403508774</v>
          </cell>
          <cell r="L29">
            <v>5900800</v>
          </cell>
          <cell r="M29">
            <v>0</v>
          </cell>
          <cell r="N29">
            <v>0</v>
          </cell>
          <cell r="O29">
            <v>7703.0175438596489</v>
          </cell>
          <cell r="P29">
            <v>21953600</v>
          </cell>
        </row>
        <row r="30">
          <cell r="B30" t="str">
            <v>5S</v>
          </cell>
          <cell r="C30">
            <v>5</v>
          </cell>
          <cell r="D30">
            <v>2.77</v>
          </cell>
          <cell r="E30">
            <v>1</v>
          </cell>
          <cell r="I30">
            <v>0.3</v>
          </cell>
          <cell r="K30">
            <v>0.3</v>
          </cell>
          <cell r="P30">
            <v>4</v>
          </cell>
        </row>
        <row r="31">
          <cell r="B31" t="str">
            <v>5S</v>
          </cell>
          <cell r="C31">
            <v>6</v>
          </cell>
          <cell r="D31">
            <v>2.77</v>
          </cell>
          <cell r="E31">
            <v>1.7652958621831609E-284</v>
          </cell>
        </row>
        <row r="32">
          <cell r="B32" t="str">
            <v>TOTAL (ALT-1)</v>
          </cell>
          <cell r="F32">
            <v>197890079</v>
          </cell>
          <cell r="H32">
            <v>0</v>
          </cell>
          <cell r="J32">
            <v>109667</v>
          </cell>
          <cell r="L32">
            <v>197890079</v>
          </cell>
          <cell r="N32">
            <v>0</v>
          </cell>
          <cell r="P32">
            <v>48005061</v>
          </cell>
          <cell r="Q32">
            <v>109667</v>
          </cell>
        </row>
        <row r="33">
          <cell r="Q33">
            <v>0</v>
          </cell>
        </row>
        <row r="34">
          <cell r="A34" t="str">
            <v>OTHER</v>
          </cell>
          <cell r="B34" t="str">
            <v xml:space="preserve"> CATHODIC PROTECTION SYSTEM  FOR TRUNK LINE</v>
          </cell>
          <cell r="C34">
            <v>1</v>
          </cell>
          <cell r="D34" t="str">
            <v>LOT</v>
          </cell>
          <cell r="F34">
            <v>4357694</v>
          </cell>
          <cell r="J34">
            <v>6089</v>
          </cell>
          <cell r="L34">
            <v>4357694</v>
          </cell>
          <cell r="P34">
            <v>2372268</v>
          </cell>
          <cell r="Q34">
            <v>6089</v>
          </cell>
        </row>
        <row r="36">
          <cell r="B36" t="str">
            <v xml:space="preserve">MATERIAL PRICE ???? </v>
          </cell>
          <cell r="C36">
            <v>508</v>
          </cell>
          <cell r="D36" t="str">
            <v>SET</v>
          </cell>
        </row>
        <row r="37">
          <cell r="B37" t="str">
            <v xml:space="preserve">CAPACITOR </v>
          </cell>
          <cell r="D37" t="str">
            <v>KVA</v>
          </cell>
        </row>
        <row r="38">
          <cell r="B38" t="str">
            <v>CABLE &amp; WIRE FOR POWER SYSTEM</v>
          </cell>
          <cell r="C38">
            <v>130730</v>
          </cell>
          <cell r="D38" t="str">
            <v>M</v>
          </cell>
        </row>
        <row r="39">
          <cell r="B39" t="str">
            <v>LIGHTING FIXTURE</v>
          </cell>
          <cell r="C39">
            <v>508</v>
          </cell>
          <cell r="D39" t="str">
            <v>SET</v>
          </cell>
        </row>
        <row r="41">
          <cell r="B41" t="str">
            <v>LABOR PRICE ????</v>
          </cell>
        </row>
        <row r="42">
          <cell r="B42" t="str">
            <v xml:space="preserve">CAPACITOR </v>
          </cell>
          <cell r="C42">
            <v>0</v>
          </cell>
          <cell r="D42" t="str">
            <v>KVA</v>
          </cell>
        </row>
        <row r="43">
          <cell r="B43" t="str">
            <v>CABLE &amp; WIRE FOR POWER SYSTEM</v>
          </cell>
          <cell r="C43">
            <v>130730</v>
          </cell>
          <cell r="D43" t="str">
            <v>M</v>
          </cell>
          <cell r="I43">
            <v>0.73359596114128356</v>
          </cell>
          <cell r="J43">
            <v>95903</v>
          </cell>
        </row>
        <row r="44">
          <cell r="B44" t="str">
            <v>LIGHTING FIXTURE</v>
          </cell>
          <cell r="C44">
            <v>508</v>
          </cell>
          <cell r="D44" t="str">
            <v>SET</v>
          </cell>
        </row>
        <row r="46">
          <cell r="A46" t="str">
            <v>ALT-2</v>
          </cell>
          <cell r="C46" t="str">
            <v xml:space="preserve"> </v>
          </cell>
          <cell r="D46" t="str">
            <v xml:space="preserve"> </v>
          </cell>
          <cell r="F46">
            <v>0</v>
          </cell>
          <cell r="H46">
            <v>0</v>
          </cell>
          <cell r="J46">
            <v>0</v>
          </cell>
          <cell r="K46">
            <v>0</v>
          </cell>
          <cell r="L46">
            <v>0</v>
          </cell>
          <cell r="M46">
            <v>0</v>
          </cell>
          <cell r="N46">
            <v>0</v>
          </cell>
          <cell r="O46">
            <v>0</v>
          </cell>
          <cell r="P46">
            <v>0</v>
          </cell>
        </row>
        <row r="47">
          <cell r="A47">
            <v>1</v>
          </cell>
          <cell r="B47" t="str">
            <v xml:space="preserve">  6.9KV GCS ,  NEMA CLASS E2 , MCC PANEL</v>
          </cell>
          <cell r="C47">
            <v>-1</v>
          </cell>
          <cell r="D47" t="str">
            <v>PNL</v>
          </cell>
          <cell r="E47">
            <v>500000</v>
          </cell>
          <cell r="F47">
            <v>-500000</v>
          </cell>
          <cell r="H47">
            <v>0</v>
          </cell>
          <cell r="I47">
            <v>20</v>
          </cell>
          <cell r="J47">
            <v>-20</v>
          </cell>
          <cell r="K47">
            <v>500000</v>
          </cell>
          <cell r="L47">
            <v>-500000</v>
          </cell>
          <cell r="M47">
            <v>0</v>
          </cell>
          <cell r="N47">
            <v>0</v>
          </cell>
          <cell r="O47">
            <v>5600</v>
          </cell>
          <cell r="P47">
            <v>-5600</v>
          </cell>
          <cell r="Q47">
            <v>0</v>
          </cell>
        </row>
        <row r="48">
          <cell r="A48">
            <v>2</v>
          </cell>
          <cell r="B48" t="str">
            <v xml:space="preserve">  600V POWER CABLE 3/C 5.5 sq.mm  XLPE/PVC</v>
          </cell>
          <cell r="C48">
            <v>-195</v>
          </cell>
          <cell r="D48" t="str">
            <v>M</v>
          </cell>
          <cell r="E48">
            <v>20</v>
          </cell>
          <cell r="F48">
            <v>-3900</v>
          </cell>
          <cell r="H48">
            <v>0</v>
          </cell>
          <cell r="I48">
            <v>0.1</v>
          </cell>
          <cell r="J48">
            <v>-20</v>
          </cell>
          <cell r="K48">
            <v>20</v>
          </cell>
          <cell r="L48">
            <v>-3900</v>
          </cell>
          <cell r="M48">
            <v>0</v>
          </cell>
          <cell r="N48">
            <v>0</v>
          </cell>
          <cell r="O48">
            <v>28</v>
          </cell>
          <cell r="P48">
            <v>-5460</v>
          </cell>
          <cell r="Q48">
            <v>0</v>
          </cell>
        </row>
        <row r="49">
          <cell r="A49">
            <v>3</v>
          </cell>
          <cell r="B49" t="str">
            <v xml:space="preserve">  600V CONTROL CABLE 12/C 2.0 sq.mm  PVC/PVC</v>
          </cell>
          <cell r="C49">
            <v>-195</v>
          </cell>
          <cell r="D49" t="str">
            <v>M</v>
          </cell>
          <cell r="E49">
            <v>38</v>
          </cell>
          <cell r="F49">
            <v>-7410</v>
          </cell>
          <cell r="H49">
            <v>0</v>
          </cell>
          <cell r="I49">
            <v>0.13800000000000001</v>
          </cell>
          <cell r="J49">
            <v>-27</v>
          </cell>
          <cell r="K49">
            <v>38</v>
          </cell>
          <cell r="L49">
            <v>-7410</v>
          </cell>
          <cell r="M49">
            <v>0</v>
          </cell>
          <cell r="N49">
            <v>0</v>
          </cell>
          <cell r="O49">
            <v>39</v>
          </cell>
          <cell r="P49">
            <v>-7605</v>
          </cell>
          <cell r="Q49">
            <v>0</v>
          </cell>
        </row>
        <row r="50">
          <cell r="A50">
            <v>4</v>
          </cell>
          <cell r="B50" t="str">
            <v xml:space="preserve">  8KV POWER CABLE 3/C  38 sq.mm  XLPE/PVC</v>
          </cell>
          <cell r="C50">
            <v>-580</v>
          </cell>
          <cell r="D50" t="str">
            <v>M</v>
          </cell>
          <cell r="E50">
            <v>268</v>
          </cell>
          <cell r="F50">
            <v>-155440</v>
          </cell>
          <cell r="H50">
            <v>0</v>
          </cell>
          <cell r="I50">
            <v>0.32100000000000001</v>
          </cell>
          <cell r="J50">
            <v>-186</v>
          </cell>
          <cell r="K50">
            <v>268</v>
          </cell>
          <cell r="L50">
            <v>-155440</v>
          </cell>
          <cell r="M50">
            <v>0</v>
          </cell>
          <cell r="N50">
            <v>0</v>
          </cell>
          <cell r="O50">
            <v>90</v>
          </cell>
          <cell r="P50">
            <v>-52200</v>
          </cell>
          <cell r="Q50">
            <v>0</v>
          </cell>
        </row>
        <row r="51">
          <cell r="A51">
            <v>5</v>
          </cell>
          <cell r="B51" t="str">
            <v xml:space="preserve">  8KV POWER CABLE 3/C  60 sq.mm  XLPE/PVC</v>
          </cell>
          <cell r="C51">
            <v>390</v>
          </cell>
          <cell r="D51" t="str">
            <v>M</v>
          </cell>
          <cell r="E51">
            <v>367</v>
          </cell>
          <cell r="F51">
            <v>143130</v>
          </cell>
          <cell r="H51">
            <v>0</v>
          </cell>
          <cell r="I51">
            <v>0.38800000000000001</v>
          </cell>
          <cell r="J51">
            <v>151</v>
          </cell>
          <cell r="K51">
            <v>367</v>
          </cell>
          <cell r="L51">
            <v>143130</v>
          </cell>
          <cell r="M51">
            <v>0</v>
          </cell>
          <cell r="N51">
            <v>0</v>
          </cell>
          <cell r="O51">
            <v>109</v>
          </cell>
          <cell r="P51">
            <v>42510</v>
          </cell>
          <cell r="Q51">
            <v>0</v>
          </cell>
        </row>
        <row r="52">
          <cell r="A52">
            <v>6</v>
          </cell>
          <cell r="B52" t="str">
            <v xml:space="preserve"> PVC CONDUIT, THICK WALL, CNS1302 SCH. B , 2"</v>
          </cell>
          <cell r="C52">
            <v>-390</v>
          </cell>
          <cell r="D52" t="str">
            <v>M</v>
          </cell>
          <cell r="E52">
            <v>38</v>
          </cell>
          <cell r="F52">
            <v>-14820</v>
          </cell>
          <cell r="H52">
            <v>0</v>
          </cell>
          <cell r="I52">
            <v>0.3</v>
          </cell>
          <cell r="J52">
            <v>-117</v>
          </cell>
          <cell r="K52">
            <v>38</v>
          </cell>
          <cell r="L52">
            <v>-14820</v>
          </cell>
          <cell r="M52">
            <v>0</v>
          </cell>
          <cell r="N52">
            <v>0</v>
          </cell>
          <cell r="O52">
            <v>84</v>
          </cell>
          <cell r="P52">
            <v>-32760</v>
          </cell>
          <cell r="Q52">
            <v>0</v>
          </cell>
        </row>
        <row r="53">
          <cell r="A53">
            <v>7</v>
          </cell>
          <cell r="B53" t="str">
            <v xml:space="preserve"> MISCELLANEOUS </v>
          </cell>
          <cell r="C53">
            <v>1</v>
          </cell>
          <cell r="D53" t="str">
            <v>LOT</v>
          </cell>
          <cell r="E53">
            <v>-708.6</v>
          </cell>
          <cell r="F53">
            <v>-709</v>
          </cell>
          <cell r="I53">
            <v>-2.46</v>
          </cell>
          <cell r="J53">
            <v>-2</v>
          </cell>
          <cell r="K53">
            <v>-709</v>
          </cell>
          <cell r="L53">
            <v>-709</v>
          </cell>
          <cell r="M53">
            <v>0</v>
          </cell>
          <cell r="N53">
            <v>0</v>
          </cell>
          <cell r="O53">
            <v>-689</v>
          </cell>
          <cell r="P53">
            <v>-689</v>
          </cell>
        </row>
        <row r="54">
          <cell r="B54" t="str">
            <v>SUB-TOTAL : (ALT-1)</v>
          </cell>
          <cell r="F54">
            <v>-539149</v>
          </cell>
          <cell r="H54">
            <v>0</v>
          </cell>
          <cell r="J54">
            <v>-221</v>
          </cell>
          <cell r="K54">
            <v>0</v>
          </cell>
          <cell r="L54">
            <v>-539149</v>
          </cell>
          <cell r="M54">
            <v>0</v>
          </cell>
          <cell r="N54">
            <v>0</v>
          </cell>
          <cell r="O54">
            <v>0</v>
          </cell>
          <cell r="P54">
            <v>-61804</v>
          </cell>
          <cell r="Q54">
            <v>-221</v>
          </cell>
        </row>
        <row r="56">
          <cell r="A56" t="str">
            <v>ALT-3</v>
          </cell>
        </row>
        <row r="57">
          <cell r="A57">
            <v>1</v>
          </cell>
          <cell r="B57" t="str">
            <v xml:space="preserve"> AUTO-TRANSFORMER FOR 6.9KV 8500KW MOTOR STARTER , </v>
          </cell>
          <cell r="C57">
            <v>1</v>
          </cell>
          <cell r="D57" t="str">
            <v>SET</v>
          </cell>
          <cell r="E57">
            <v>484000</v>
          </cell>
          <cell r="F57">
            <v>484000</v>
          </cell>
          <cell r="H57">
            <v>0</v>
          </cell>
          <cell r="I57">
            <v>20</v>
          </cell>
          <cell r="J57">
            <v>20</v>
          </cell>
          <cell r="K57">
            <v>484000</v>
          </cell>
          <cell r="L57">
            <v>484000</v>
          </cell>
          <cell r="M57">
            <v>0</v>
          </cell>
          <cell r="N57">
            <v>0</v>
          </cell>
          <cell r="O57">
            <v>5600</v>
          </cell>
          <cell r="P57">
            <v>5600</v>
          </cell>
        </row>
        <row r="58">
          <cell r="B58" t="str">
            <v xml:space="preserve"> TAP 80% , STARTING TIME 60 Sec. (MOTOR PF=0.7 , EFF=0.9)</v>
          </cell>
          <cell r="F58">
            <v>0</v>
          </cell>
          <cell r="H58">
            <v>0</v>
          </cell>
          <cell r="J58">
            <v>0</v>
          </cell>
          <cell r="K58">
            <v>0</v>
          </cell>
          <cell r="L58">
            <v>0</v>
          </cell>
          <cell r="M58">
            <v>0</v>
          </cell>
          <cell r="N58">
            <v>0</v>
          </cell>
          <cell r="O58">
            <v>0</v>
          </cell>
          <cell r="P58">
            <v>0</v>
          </cell>
        </row>
        <row r="59">
          <cell r="A59">
            <v>2</v>
          </cell>
          <cell r="B59" t="str">
            <v xml:space="preserve">  6.9KV VCB 1250A 40KA</v>
          </cell>
          <cell r="C59">
            <v>3</v>
          </cell>
          <cell r="D59" t="str">
            <v>PNL</v>
          </cell>
          <cell r="E59">
            <v>800000</v>
          </cell>
          <cell r="F59">
            <v>2400000</v>
          </cell>
          <cell r="H59">
            <v>0</v>
          </cell>
          <cell r="I59">
            <v>20</v>
          </cell>
          <cell r="J59">
            <v>60</v>
          </cell>
          <cell r="K59">
            <v>800000</v>
          </cell>
          <cell r="L59">
            <v>2400000</v>
          </cell>
          <cell r="M59">
            <v>0</v>
          </cell>
          <cell r="N59">
            <v>0</v>
          </cell>
          <cell r="O59">
            <v>5600</v>
          </cell>
          <cell r="P59">
            <v>16800</v>
          </cell>
          <cell r="Q59">
            <v>0</v>
          </cell>
        </row>
        <row r="60">
          <cell r="A60">
            <v>3</v>
          </cell>
          <cell r="B60" t="str">
            <v xml:space="preserve">  6.9KV 2000KVA , W/GCS , CAPACIATOR PANEL</v>
          </cell>
          <cell r="C60">
            <v>2</v>
          </cell>
          <cell r="D60" t="str">
            <v>PNL</v>
          </cell>
          <cell r="E60">
            <v>1500000</v>
          </cell>
          <cell r="F60">
            <v>3000000</v>
          </cell>
          <cell r="H60">
            <v>0</v>
          </cell>
          <cell r="I60">
            <v>30</v>
          </cell>
          <cell r="J60">
            <v>60</v>
          </cell>
          <cell r="K60">
            <v>1500000</v>
          </cell>
          <cell r="L60">
            <v>3000000</v>
          </cell>
          <cell r="M60">
            <v>0</v>
          </cell>
          <cell r="N60">
            <v>0</v>
          </cell>
          <cell r="O60">
            <v>8400</v>
          </cell>
          <cell r="P60">
            <v>16800</v>
          </cell>
        </row>
        <row r="61">
          <cell r="A61">
            <v>4</v>
          </cell>
          <cell r="B61" t="str">
            <v xml:space="preserve">  600V POWER CABLE 3/C 5.5 sq.mm  XLPE/PVC</v>
          </cell>
          <cell r="C61">
            <v>200</v>
          </cell>
          <cell r="D61" t="str">
            <v>M</v>
          </cell>
          <cell r="E61">
            <v>20</v>
          </cell>
          <cell r="F61">
            <v>4000</v>
          </cell>
          <cell r="H61">
            <v>0</v>
          </cell>
          <cell r="I61">
            <v>0.1</v>
          </cell>
          <cell r="J61">
            <v>20</v>
          </cell>
          <cell r="K61">
            <v>20</v>
          </cell>
          <cell r="L61">
            <v>4000</v>
          </cell>
          <cell r="M61">
            <v>0</v>
          </cell>
          <cell r="N61">
            <v>0</v>
          </cell>
          <cell r="O61">
            <v>28</v>
          </cell>
          <cell r="P61">
            <v>5600</v>
          </cell>
          <cell r="Q61">
            <v>0</v>
          </cell>
        </row>
        <row r="62">
          <cell r="A62">
            <v>5</v>
          </cell>
          <cell r="B62" t="str">
            <v xml:space="preserve">  600V POWER CABLE 3/C 22sq.mm  XLPE/PVC</v>
          </cell>
          <cell r="C62">
            <v>600</v>
          </cell>
          <cell r="D62" t="str">
            <v>M</v>
          </cell>
          <cell r="E62">
            <v>70</v>
          </cell>
          <cell r="F62">
            <v>42000</v>
          </cell>
          <cell r="H62">
            <v>0</v>
          </cell>
          <cell r="I62">
            <v>0.18099999999999999</v>
          </cell>
          <cell r="J62">
            <v>109</v>
          </cell>
          <cell r="K62">
            <v>70</v>
          </cell>
          <cell r="L62">
            <v>42000</v>
          </cell>
          <cell r="M62">
            <v>0</v>
          </cell>
          <cell r="N62">
            <v>0</v>
          </cell>
          <cell r="O62">
            <v>51</v>
          </cell>
          <cell r="P62">
            <v>30600</v>
          </cell>
          <cell r="Q62">
            <v>0</v>
          </cell>
        </row>
        <row r="63">
          <cell r="A63">
            <v>6</v>
          </cell>
          <cell r="B63" t="str">
            <v xml:space="preserve">  600V CONTROL CABLE 7/C 2.1 sq.mm  PVC/PVC</v>
          </cell>
          <cell r="C63">
            <v>600</v>
          </cell>
          <cell r="D63" t="str">
            <v>M</v>
          </cell>
          <cell r="E63">
            <v>24</v>
          </cell>
          <cell r="F63">
            <v>14400</v>
          </cell>
          <cell r="H63">
            <v>0</v>
          </cell>
          <cell r="I63">
            <v>0.105</v>
          </cell>
          <cell r="J63">
            <v>63</v>
          </cell>
          <cell r="K63">
            <v>24</v>
          </cell>
          <cell r="L63">
            <v>14400</v>
          </cell>
          <cell r="M63">
            <v>0</v>
          </cell>
          <cell r="N63">
            <v>0</v>
          </cell>
          <cell r="O63">
            <v>29</v>
          </cell>
          <cell r="P63">
            <v>17400</v>
          </cell>
          <cell r="Q63">
            <v>0</v>
          </cell>
        </row>
        <row r="64">
          <cell r="A64">
            <v>7</v>
          </cell>
          <cell r="B64" t="str">
            <v xml:space="preserve">  600V CONTROL CABLE 12/C 2.0 sq.mm  PVC/PVC</v>
          </cell>
          <cell r="C64">
            <v>200</v>
          </cell>
          <cell r="D64" t="str">
            <v>M</v>
          </cell>
          <cell r="E64">
            <v>38</v>
          </cell>
          <cell r="F64">
            <v>7600</v>
          </cell>
          <cell r="H64">
            <v>0</v>
          </cell>
          <cell r="I64">
            <v>0.13800000000000001</v>
          </cell>
          <cell r="J64">
            <v>28</v>
          </cell>
          <cell r="K64">
            <v>38</v>
          </cell>
          <cell r="L64">
            <v>7600</v>
          </cell>
          <cell r="M64">
            <v>0</v>
          </cell>
          <cell r="N64">
            <v>0</v>
          </cell>
          <cell r="O64">
            <v>39</v>
          </cell>
          <cell r="P64">
            <v>7800</v>
          </cell>
          <cell r="Q64">
            <v>0</v>
          </cell>
        </row>
        <row r="65">
          <cell r="A65">
            <v>8</v>
          </cell>
          <cell r="B65" t="str">
            <v xml:space="preserve">  8KV POWER CABLE 1/C 325 sq.mm XLPE/PVC</v>
          </cell>
          <cell r="C65">
            <v>2500</v>
          </cell>
          <cell r="D65" t="str">
            <v>M</v>
          </cell>
          <cell r="E65">
            <v>375</v>
          </cell>
          <cell r="F65">
            <v>937500</v>
          </cell>
          <cell r="H65">
            <v>0</v>
          </cell>
          <cell r="I65">
            <v>0.30199999999999999</v>
          </cell>
          <cell r="J65">
            <v>755</v>
          </cell>
          <cell r="K65">
            <v>375</v>
          </cell>
          <cell r="L65">
            <v>937500</v>
          </cell>
          <cell r="M65">
            <v>0</v>
          </cell>
          <cell r="N65">
            <v>0</v>
          </cell>
          <cell r="O65">
            <v>85</v>
          </cell>
          <cell r="P65">
            <v>212500</v>
          </cell>
        </row>
        <row r="66">
          <cell r="A66">
            <v>9</v>
          </cell>
          <cell r="B66" t="str">
            <v xml:space="preserve">  8KV TERMINATION KIT , 1/C 325 sq.mm </v>
          </cell>
          <cell r="C66">
            <v>24</v>
          </cell>
          <cell r="D66" t="str">
            <v>SET</v>
          </cell>
          <cell r="E66">
            <v>2542</v>
          </cell>
          <cell r="F66">
            <v>61008</v>
          </cell>
          <cell r="H66">
            <v>0</v>
          </cell>
          <cell r="I66">
            <v>5</v>
          </cell>
          <cell r="J66">
            <v>120</v>
          </cell>
          <cell r="K66">
            <v>2542</v>
          </cell>
          <cell r="L66">
            <v>61008</v>
          </cell>
          <cell r="M66">
            <v>0</v>
          </cell>
          <cell r="N66">
            <v>0</v>
          </cell>
          <cell r="O66">
            <v>1400</v>
          </cell>
          <cell r="P66">
            <v>33600</v>
          </cell>
        </row>
        <row r="67">
          <cell r="A67">
            <v>10</v>
          </cell>
          <cell r="B67" t="str">
            <v xml:space="preserve"> PVC CONDUIT, THICK WALL, CNS1302 SCH. B , 2"</v>
          </cell>
          <cell r="C67">
            <v>800</v>
          </cell>
          <cell r="D67" t="str">
            <v>M</v>
          </cell>
          <cell r="E67">
            <v>38</v>
          </cell>
          <cell r="F67">
            <v>30400</v>
          </cell>
          <cell r="H67">
            <v>0</v>
          </cell>
          <cell r="I67">
            <v>0.3</v>
          </cell>
          <cell r="J67">
            <v>240</v>
          </cell>
          <cell r="K67">
            <v>38</v>
          </cell>
          <cell r="L67">
            <v>30400</v>
          </cell>
          <cell r="M67">
            <v>0</v>
          </cell>
          <cell r="N67">
            <v>0</v>
          </cell>
          <cell r="O67">
            <v>84</v>
          </cell>
          <cell r="P67">
            <v>67200</v>
          </cell>
          <cell r="Q67">
            <v>0</v>
          </cell>
        </row>
        <row r="68">
          <cell r="A68">
            <v>11</v>
          </cell>
          <cell r="B68" t="str">
            <v xml:space="preserve"> PVC CONDUIT, THICK WALL, CNS1302 SCH. B , 6"</v>
          </cell>
          <cell r="C68">
            <v>800</v>
          </cell>
          <cell r="D68" t="str">
            <v>M</v>
          </cell>
          <cell r="E68">
            <v>242</v>
          </cell>
          <cell r="F68">
            <v>193600</v>
          </cell>
          <cell r="H68">
            <v>0</v>
          </cell>
          <cell r="I68">
            <v>0.68</v>
          </cell>
          <cell r="J68">
            <v>544</v>
          </cell>
          <cell r="K68">
            <v>242</v>
          </cell>
          <cell r="L68">
            <v>193600</v>
          </cell>
          <cell r="M68">
            <v>0</v>
          </cell>
          <cell r="N68">
            <v>0</v>
          </cell>
          <cell r="O68">
            <v>190</v>
          </cell>
          <cell r="P68">
            <v>152000</v>
          </cell>
          <cell r="Q68">
            <v>0</v>
          </cell>
        </row>
        <row r="69">
          <cell r="A69">
            <v>12</v>
          </cell>
          <cell r="B69" t="str">
            <v xml:space="preserve"> EXCAVATION</v>
          </cell>
          <cell r="C69">
            <v>350</v>
          </cell>
          <cell r="D69" t="str">
            <v>M3</v>
          </cell>
          <cell r="E69" t="str">
            <v>M+L</v>
          </cell>
          <cell r="F69" t="str">
            <v>M+L</v>
          </cell>
          <cell r="G69">
            <v>0</v>
          </cell>
          <cell r="H69">
            <v>0</v>
          </cell>
          <cell r="I69">
            <v>0</v>
          </cell>
          <cell r="J69">
            <v>0</v>
          </cell>
          <cell r="K69" t="str">
            <v>M+L</v>
          </cell>
          <cell r="L69" t="str">
            <v>M+L</v>
          </cell>
          <cell r="M69">
            <v>0</v>
          </cell>
          <cell r="N69">
            <v>0</v>
          </cell>
          <cell r="O69">
            <v>60</v>
          </cell>
          <cell r="P69">
            <v>21000</v>
          </cell>
          <cell r="Q69">
            <v>0</v>
          </cell>
        </row>
        <row r="70">
          <cell r="A70">
            <v>13</v>
          </cell>
          <cell r="B70" t="str">
            <v xml:space="preserve"> BACKFILL</v>
          </cell>
          <cell r="C70">
            <v>250</v>
          </cell>
          <cell r="D70" t="str">
            <v>M3</v>
          </cell>
          <cell r="E70" t="str">
            <v>M+L</v>
          </cell>
          <cell r="F70" t="str">
            <v>M+L</v>
          </cell>
          <cell r="G70">
            <v>0</v>
          </cell>
          <cell r="H70">
            <v>0</v>
          </cell>
          <cell r="I70">
            <v>0</v>
          </cell>
          <cell r="J70">
            <v>0</v>
          </cell>
          <cell r="K70" t="str">
            <v>M+L</v>
          </cell>
          <cell r="L70" t="str">
            <v>M+L</v>
          </cell>
          <cell r="M70">
            <v>0</v>
          </cell>
          <cell r="N70">
            <v>0</v>
          </cell>
          <cell r="O70">
            <v>100</v>
          </cell>
          <cell r="P70">
            <v>25000</v>
          </cell>
          <cell r="Q70">
            <v>0</v>
          </cell>
        </row>
        <row r="71">
          <cell r="A71">
            <v>14</v>
          </cell>
          <cell r="B71" t="str">
            <v xml:space="preserve"> CONCRETE FOR DUCT BANK 2000 PSI</v>
          </cell>
          <cell r="C71">
            <v>100</v>
          </cell>
          <cell r="D71" t="str">
            <v>M3</v>
          </cell>
          <cell r="E71" t="str">
            <v>M+L</v>
          </cell>
          <cell r="F71" t="str">
            <v>M+L</v>
          </cell>
          <cell r="G71">
            <v>0</v>
          </cell>
          <cell r="H71">
            <v>0</v>
          </cell>
          <cell r="I71">
            <v>0</v>
          </cell>
          <cell r="J71">
            <v>0</v>
          </cell>
          <cell r="K71" t="str">
            <v>M+L</v>
          </cell>
          <cell r="L71" t="str">
            <v>M+L</v>
          </cell>
          <cell r="M71">
            <v>0</v>
          </cell>
          <cell r="N71">
            <v>0</v>
          </cell>
          <cell r="O71">
            <v>1700</v>
          </cell>
          <cell r="P71">
            <v>170000</v>
          </cell>
          <cell r="Q71">
            <v>0</v>
          </cell>
        </row>
        <row r="72">
          <cell r="A72">
            <v>15</v>
          </cell>
          <cell r="B72" t="str">
            <v xml:space="preserve"> RED COLORED OXIDE</v>
          </cell>
          <cell r="C72">
            <v>900</v>
          </cell>
          <cell r="D72" t="str">
            <v>KG</v>
          </cell>
          <cell r="E72" t="str">
            <v>M+L</v>
          </cell>
          <cell r="F72" t="str">
            <v>M+L</v>
          </cell>
          <cell r="G72">
            <v>0</v>
          </cell>
          <cell r="H72">
            <v>0</v>
          </cell>
          <cell r="I72">
            <v>0</v>
          </cell>
          <cell r="J72">
            <v>0</v>
          </cell>
          <cell r="K72" t="str">
            <v>M+L</v>
          </cell>
          <cell r="L72" t="str">
            <v>M+L</v>
          </cell>
          <cell r="M72">
            <v>0</v>
          </cell>
          <cell r="N72">
            <v>0</v>
          </cell>
          <cell r="O72">
            <v>60</v>
          </cell>
          <cell r="P72">
            <v>54000</v>
          </cell>
          <cell r="Q72">
            <v>0</v>
          </cell>
        </row>
        <row r="73">
          <cell r="A73">
            <v>16</v>
          </cell>
          <cell r="B73" t="str">
            <v xml:space="preserve"> DISPOSAL</v>
          </cell>
          <cell r="C73">
            <v>100</v>
          </cell>
          <cell r="D73" t="str">
            <v>M3</v>
          </cell>
          <cell r="E73" t="str">
            <v>M+L</v>
          </cell>
          <cell r="F73" t="str">
            <v>M+L</v>
          </cell>
          <cell r="G73">
            <v>0</v>
          </cell>
          <cell r="H73">
            <v>0</v>
          </cell>
          <cell r="I73">
            <v>0</v>
          </cell>
          <cell r="J73">
            <v>0</v>
          </cell>
          <cell r="K73" t="str">
            <v>M+L</v>
          </cell>
          <cell r="L73" t="str">
            <v>M+L</v>
          </cell>
          <cell r="M73">
            <v>0</v>
          </cell>
          <cell r="N73">
            <v>0</v>
          </cell>
          <cell r="O73">
            <v>220</v>
          </cell>
          <cell r="P73">
            <v>22000</v>
          </cell>
          <cell r="Q73">
            <v>0</v>
          </cell>
        </row>
        <row r="74">
          <cell r="A74">
            <v>17</v>
          </cell>
          <cell r="B74" t="str">
            <v xml:space="preserve"> FORMWORK</v>
          </cell>
          <cell r="C74">
            <v>300</v>
          </cell>
          <cell r="D74" t="str">
            <v>M2</v>
          </cell>
          <cell r="E74" t="str">
            <v>M+L</v>
          </cell>
          <cell r="F74" t="str">
            <v>M+L</v>
          </cell>
          <cell r="G74">
            <v>0</v>
          </cell>
          <cell r="H74">
            <v>0</v>
          </cell>
          <cell r="I74">
            <v>0</v>
          </cell>
          <cell r="J74">
            <v>0</v>
          </cell>
          <cell r="K74" t="str">
            <v>M+L</v>
          </cell>
          <cell r="L74" t="str">
            <v>M+L</v>
          </cell>
          <cell r="M74">
            <v>0</v>
          </cell>
          <cell r="N74">
            <v>0</v>
          </cell>
          <cell r="O74">
            <v>360</v>
          </cell>
          <cell r="P74">
            <v>108000</v>
          </cell>
          <cell r="Q74">
            <v>0</v>
          </cell>
        </row>
        <row r="75">
          <cell r="A75">
            <v>18</v>
          </cell>
          <cell r="B75" t="str">
            <v xml:space="preserve"> RE-BAR</v>
          </cell>
          <cell r="C75">
            <v>1900</v>
          </cell>
          <cell r="D75" t="str">
            <v>KG</v>
          </cell>
          <cell r="E75" t="str">
            <v>M+L</v>
          </cell>
          <cell r="F75" t="str">
            <v>M+L</v>
          </cell>
          <cell r="G75">
            <v>0</v>
          </cell>
          <cell r="H75">
            <v>0</v>
          </cell>
          <cell r="I75">
            <v>0</v>
          </cell>
          <cell r="J75">
            <v>0</v>
          </cell>
          <cell r="K75" t="str">
            <v>M+L</v>
          </cell>
          <cell r="L75" t="str">
            <v>M+L</v>
          </cell>
          <cell r="M75">
            <v>0</v>
          </cell>
          <cell r="N75">
            <v>0</v>
          </cell>
          <cell r="O75">
            <v>16</v>
          </cell>
          <cell r="P75">
            <v>30400</v>
          </cell>
          <cell r="Q75">
            <v>0</v>
          </cell>
        </row>
        <row r="76">
          <cell r="A76">
            <v>19</v>
          </cell>
          <cell r="B76" t="str">
            <v xml:space="preserve"> COMPOND FOR WATER SEALING(IN MH.)</v>
          </cell>
          <cell r="C76">
            <v>125</v>
          </cell>
          <cell r="D76" t="str">
            <v>KG</v>
          </cell>
          <cell r="E76" t="str">
            <v>M+L</v>
          </cell>
          <cell r="F76" t="str">
            <v>M+L</v>
          </cell>
          <cell r="G76">
            <v>0</v>
          </cell>
          <cell r="H76">
            <v>0</v>
          </cell>
          <cell r="I76">
            <v>0</v>
          </cell>
          <cell r="J76">
            <v>0</v>
          </cell>
          <cell r="K76" t="str">
            <v>M+L</v>
          </cell>
          <cell r="L76" t="str">
            <v>M+L</v>
          </cell>
          <cell r="M76">
            <v>0</v>
          </cell>
          <cell r="N76">
            <v>0</v>
          </cell>
          <cell r="O76">
            <v>200</v>
          </cell>
          <cell r="P76">
            <v>25000</v>
          </cell>
          <cell r="Q76">
            <v>0</v>
          </cell>
        </row>
        <row r="77">
          <cell r="A77">
            <v>20</v>
          </cell>
          <cell r="B77" t="str">
            <v xml:space="preserve"> MISCELLANEOUS </v>
          </cell>
          <cell r="C77">
            <v>1</v>
          </cell>
          <cell r="D77" t="str">
            <v>LOT</v>
          </cell>
          <cell r="E77">
            <v>31995.239999999998</v>
          </cell>
          <cell r="F77">
            <v>31995</v>
          </cell>
          <cell r="I77">
            <v>32.85</v>
          </cell>
          <cell r="J77">
            <v>33</v>
          </cell>
          <cell r="K77">
            <v>31995</v>
          </cell>
          <cell r="L77">
            <v>31995</v>
          </cell>
          <cell r="M77">
            <v>0</v>
          </cell>
          <cell r="N77">
            <v>0</v>
          </cell>
          <cell r="O77">
            <v>9198</v>
          </cell>
          <cell r="P77">
            <v>9198</v>
          </cell>
        </row>
        <row r="78">
          <cell r="B78" t="str">
            <v>SUB-TOTAL : (ALT-2)</v>
          </cell>
          <cell r="F78">
            <v>7206503</v>
          </cell>
          <cell r="H78">
            <v>0</v>
          </cell>
          <cell r="J78">
            <v>2052</v>
          </cell>
          <cell r="K78">
            <v>0</v>
          </cell>
          <cell r="L78">
            <v>7206503</v>
          </cell>
          <cell r="M78">
            <v>0</v>
          </cell>
          <cell r="N78">
            <v>0</v>
          </cell>
          <cell r="O78">
            <v>0</v>
          </cell>
          <cell r="P78">
            <v>1030498</v>
          </cell>
          <cell r="Q78">
            <v>2052</v>
          </cell>
        </row>
        <row r="82">
          <cell r="A82" t="str">
            <v xml:space="preserve">  A.</v>
          </cell>
          <cell r="B82" t="str">
            <v xml:space="preserve"> POWER EQUIPMENT </v>
          </cell>
          <cell r="C82" t="str">
            <v xml:space="preserve"> </v>
          </cell>
          <cell r="D82" t="str">
            <v xml:space="preserve"> </v>
          </cell>
          <cell r="F82">
            <v>0</v>
          </cell>
          <cell r="H82">
            <v>0</v>
          </cell>
          <cell r="J82">
            <v>0</v>
          </cell>
          <cell r="K82">
            <v>0</v>
          </cell>
          <cell r="L82">
            <v>0</v>
          </cell>
          <cell r="M82">
            <v>0</v>
          </cell>
          <cell r="N82">
            <v>0</v>
          </cell>
          <cell r="O82">
            <v>0</v>
          </cell>
          <cell r="P82">
            <v>0</v>
          </cell>
        </row>
        <row r="83">
          <cell r="F83">
            <v>0</v>
          </cell>
          <cell r="H83">
            <v>0</v>
          </cell>
          <cell r="J83">
            <v>0</v>
          </cell>
          <cell r="K83">
            <v>0</v>
          </cell>
          <cell r="L83">
            <v>0</v>
          </cell>
          <cell r="M83">
            <v>0</v>
          </cell>
          <cell r="N83">
            <v>0</v>
          </cell>
          <cell r="O83">
            <v>0</v>
          </cell>
          <cell r="P83">
            <v>0</v>
          </cell>
        </row>
        <row r="84">
          <cell r="A84" t="str">
            <v>*</v>
          </cell>
          <cell r="B84" t="str">
            <v>DWG. NO. XK11A-0000-01</v>
          </cell>
          <cell r="F84">
            <v>0</v>
          </cell>
          <cell r="H84">
            <v>0</v>
          </cell>
          <cell r="J84">
            <v>0</v>
          </cell>
          <cell r="K84">
            <v>0</v>
          </cell>
          <cell r="L84">
            <v>0</v>
          </cell>
          <cell r="M84">
            <v>0</v>
          </cell>
          <cell r="N84">
            <v>0</v>
          </cell>
          <cell r="O84">
            <v>0</v>
          </cell>
          <cell r="P84">
            <v>0</v>
          </cell>
        </row>
        <row r="85">
          <cell r="A85" t="str">
            <v>A.1</v>
          </cell>
          <cell r="B85" t="str">
            <v>161KV SWITCHGEAR AREA</v>
          </cell>
          <cell r="F85">
            <v>0</v>
          </cell>
          <cell r="H85">
            <v>0</v>
          </cell>
          <cell r="J85">
            <v>0</v>
          </cell>
          <cell r="K85">
            <v>0</v>
          </cell>
          <cell r="L85">
            <v>0</v>
          </cell>
          <cell r="M85">
            <v>0</v>
          </cell>
          <cell r="N85">
            <v>0</v>
          </cell>
          <cell r="O85">
            <v>0</v>
          </cell>
          <cell r="P85">
            <v>0</v>
          </cell>
        </row>
        <row r="86">
          <cell r="A86" t="str">
            <v>A.1.1</v>
          </cell>
          <cell r="B86" t="str">
            <v xml:space="preserve">  161KV SF6 GIS ,1250A 50KA , 2 BAYS ,W/ GCB, DS, ES, MOF, LA, CT…..</v>
          </cell>
          <cell r="C86">
            <v>1</v>
          </cell>
          <cell r="D86" t="str">
            <v>SET</v>
          </cell>
          <cell r="E86">
            <v>50540000</v>
          </cell>
          <cell r="F86">
            <v>50540000</v>
          </cell>
          <cell r="H86">
            <v>0</v>
          </cell>
          <cell r="I86">
            <v>4038</v>
          </cell>
          <cell r="J86">
            <v>4038</v>
          </cell>
          <cell r="K86">
            <v>50540000</v>
          </cell>
          <cell r="L86">
            <v>50540000</v>
          </cell>
          <cell r="M86">
            <v>0</v>
          </cell>
          <cell r="N86">
            <v>0</v>
          </cell>
          <cell r="O86">
            <v>1620000</v>
          </cell>
          <cell r="P86">
            <v>1620000</v>
          </cell>
        </row>
        <row r="87">
          <cell r="A87" t="str">
            <v>A.1.2</v>
          </cell>
          <cell r="B87" t="str">
            <v xml:space="preserve">  RELAY &amp; CONTROL PANEL, FOR GIS PANEL ,W/CONTROL CABLE &amp; PILOTWIRE RL</v>
          </cell>
          <cell r="C87">
            <v>1</v>
          </cell>
          <cell r="D87" t="str">
            <v>LOT</v>
          </cell>
          <cell r="E87">
            <v>3412700</v>
          </cell>
          <cell r="F87">
            <v>3412700</v>
          </cell>
          <cell r="H87">
            <v>0</v>
          </cell>
          <cell r="I87">
            <v>500</v>
          </cell>
          <cell r="J87">
            <v>500</v>
          </cell>
          <cell r="K87">
            <v>3412700</v>
          </cell>
          <cell r="L87">
            <v>3412700</v>
          </cell>
          <cell r="M87">
            <v>0</v>
          </cell>
          <cell r="N87">
            <v>0</v>
          </cell>
          <cell r="O87">
            <v>200000</v>
          </cell>
          <cell r="P87">
            <v>200000</v>
          </cell>
        </row>
        <row r="88">
          <cell r="A88" t="str">
            <v>A.1.3</v>
          </cell>
          <cell r="B88" t="str">
            <v xml:space="preserve">  161KV POWER CABLE  , 1/C 250 SQ.MM</v>
          </cell>
          <cell r="C88">
            <v>330</v>
          </cell>
          <cell r="D88" t="str">
            <v>M</v>
          </cell>
          <cell r="E88">
            <v>1680</v>
          </cell>
          <cell r="F88">
            <v>554400</v>
          </cell>
          <cell r="H88">
            <v>0</v>
          </cell>
          <cell r="I88">
            <v>1.1519999999999999</v>
          </cell>
          <cell r="J88">
            <v>380</v>
          </cell>
          <cell r="K88">
            <v>1680</v>
          </cell>
          <cell r="L88">
            <v>554400</v>
          </cell>
          <cell r="M88">
            <v>0</v>
          </cell>
          <cell r="N88">
            <v>0</v>
          </cell>
          <cell r="O88">
            <v>323</v>
          </cell>
          <cell r="P88">
            <v>106590</v>
          </cell>
        </row>
        <row r="89">
          <cell r="A89" t="str">
            <v>A.1.4</v>
          </cell>
          <cell r="B89" t="str">
            <v xml:space="preserve">  161KV TERMINATION KIT, HEAT SHRINKABLE TYPE , 1/C 250 SQ.MM</v>
          </cell>
          <cell r="C89">
            <v>12</v>
          </cell>
          <cell r="D89" t="str">
            <v>SET</v>
          </cell>
          <cell r="E89">
            <v>210000</v>
          </cell>
          <cell r="F89">
            <v>2520000</v>
          </cell>
          <cell r="H89">
            <v>0</v>
          </cell>
          <cell r="I89">
            <v>133</v>
          </cell>
          <cell r="J89">
            <v>1596</v>
          </cell>
          <cell r="K89">
            <v>210000</v>
          </cell>
          <cell r="L89">
            <v>2520000</v>
          </cell>
          <cell r="M89">
            <v>0</v>
          </cell>
          <cell r="N89">
            <v>0</v>
          </cell>
          <cell r="O89">
            <v>53200</v>
          </cell>
          <cell r="P89">
            <v>638400</v>
          </cell>
        </row>
        <row r="90">
          <cell r="A90" t="str">
            <v>A.1.5</v>
          </cell>
          <cell r="B90" t="str">
            <v xml:space="preserve">  MAIN POWER TRANSFORMER W/NGR &amp; LA*3, OIL-IMMERSED , 161KV/6.9KV 30/40MVA</v>
          </cell>
          <cell r="C90">
            <v>2</v>
          </cell>
          <cell r="D90" t="str">
            <v>SET</v>
          </cell>
          <cell r="E90">
            <v>10460000</v>
          </cell>
          <cell r="F90">
            <v>20920000</v>
          </cell>
          <cell r="H90">
            <v>0</v>
          </cell>
          <cell r="I90">
            <v>595</v>
          </cell>
          <cell r="J90">
            <v>1190</v>
          </cell>
          <cell r="K90">
            <v>10460000</v>
          </cell>
          <cell r="L90">
            <v>20920000</v>
          </cell>
          <cell r="M90">
            <v>0</v>
          </cell>
          <cell r="N90">
            <v>0</v>
          </cell>
          <cell r="O90">
            <v>238000</v>
          </cell>
          <cell r="P90">
            <v>476000</v>
          </cell>
        </row>
        <row r="91">
          <cell r="A91" t="str">
            <v>A.1.6</v>
          </cell>
          <cell r="B91" t="str">
            <v xml:space="preserve">  6.9KV BUS DUCT , 4000A INDOOR/OUTDOOR , 8M LG , 40KA</v>
          </cell>
          <cell r="C91">
            <v>2</v>
          </cell>
          <cell r="D91" t="str">
            <v>SET</v>
          </cell>
          <cell r="E91">
            <v>840000</v>
          </cell>
          <cell r="F91">
            <v>1680000</v>
          </cell>
          <cell r="H91">
            <v>0</v>
          </cell>
          <cell r="I91">
            <v>80</v>
          </cell>
          <cell r="J91">
            <v>160</v>
          </cell>
          <cell r="K91">
            <v>840000</v>
          </cell>
          <cell r="L91">
            <v>1680000</v>
          </cell>
          <cell r="M91">
            <v>0</v>
          </cell>
          <cell r="N91">
            <v>0</v>
          </cell>
          <cell r="O91">
            <v>22400</v>
          </cell>
          <cell r="P91">
            <v>44800</v>
          </cell>
        </row>
        <row r="92">
          <cell r="B92" t="str">
            <v>SUB-TOTAL (A.1)</v>
          </cell>
          <cell r="F92">
            <v>79627100</v>
          </cell>
          <cell r="G92"/>
          <cell r="H92"/>
          <cell r="I92"/>
          <cell r="J92">
            <v>7864</v>
          </cell>
          <cell r="K92"/>
          <cell r="L92">
            <v>79627100</v>
          </cell>
          <cell r="M92"/>
          <cell r="N92"/>
          <cell r="O92"/>
          <cell r="P92">
            <v>3085790</v>
          </cell>
          <cell r="Q92"/>
        </row>
        <row r="93">
          <cell r="F93">
            <v>0</v>
          </cell>
          <cell r="H93">
            <v>0</v>
          </cell>
          <cell r="J93">
            <v>0</v>
          </cell>
          <cell r="K93">
            <v>0</v>
          </cell>
          <cell r="L93">
            <v>0</v>
          </cell>
          <cell r="M93">
            <v>0</v>
          </cell>
          <cell r="N93">
            <v>0</v>
          </cell>
          <cell r="O93">
            <v>0</v>
          </cell>
          <cell r="P93">
            <v>0</v>
          </cell>
        </row>
        <row r="94">
          <cell r="A94" t="str">
            <v>*</v>
          </cell>
          <cell r="B94" t="str">
            <v>DWG. NO. XK11A-0000-02, 03 , 04</v>
          </cell>
          <cell r="F94">
            <v>0</v>
          </cell>
          <cell r="H94">
            <v>0</v>
          </cell>
          <cell r="J94">
            <v>0</v>
          </cell>
          <cell r="K94">
            <v>0</v>
          </cell>
          <cell r="L94">
            <v>0</v>
          </cell>
          <cell r="M94">
            <v>0</v>
          </cell>
          <cell r="N94">
            <v>0</v>
          </cell>
          <cell r="O94">
            <v>0</v>
          </cell>
          <cell r="P94">
            <v>0</v>
          </cell>
        </row>
        <row r="95">
          <cell r="A95" t="str">
            <v xml:space="preserve">   A.2</v>
          </cell>
          <cell r="B95" t="str">
            <v>MAIN SUBSTATION (????)</v>
          </cell>
          <cell r="H95">
            <v>0</v>
          </cell>
          <cell r="J95">
            <v>0</v>
          </cell>
          <cell r="K95">
            <v>0</v>
          </cell>
          <cell r="L95">
            <v>0</v>
          </cell>
          <cell r="M95">
            <v>0</v>
          </cell>
          <cell r="N95">
            <v>0</v>
          </cell>
          <cell r="O95">
            <v>0</v>
          </cell>
          <cell r="P95">
            <v>0</v>
          </cell>
        </row>
        <row r="96">
          <cell r="A96" t="str">
            <v>A.2.1</v>
          </cell>
          <cell r="B96" t="str">
            <v xml:space="preserve">  6.9KV VCB 4000A 40KA , SWITCHGEAR INCOMING &amp; TIE PANEL </v>
          </cell>
          <cell r="C96">
            <v>3</v>
          </cell>
          <cell r="D96" t="str">
            <v>PNL</v>
          </cell>
          <cell r="E96">
            <v>1300000</v>
          </cell>
          <cell r="F96">
            <v>3900000</v>
          </cell>
          <cell r="H96">
            <v>0</v>
          </cell>
          <cell r="I96">
            <v>30</v>
          </cell>
          <cell r="J96">
            <v>90</v>
          </cell>
          <cell r="K96">
            <v>1300000</v>
          </cell>
          <cell r="L96">
            <v>3900000</v>
          </cell>
          <cell r="M96">
            <v>0</v>
          </cell>
          <cell r="N96">
            <v>0</v>
          </cell>
          <cell r="O96">
            <v>8400</v>
          </cell>
          <cell r="P96">
            <v>25200</v>
          </cell>
        </row>
        <row r="97">
          <cell r="A97" t="str">
            <v>A.2.2</v>
          </cell>
          <cell r="B97" t="str">
            <v xml:space="preserve">  6.9KV VCB 1250A 40KA , SWITCHGEAR FEEDER PANEL </v>
          </cell>
          <cell r="C97">
            <v>6</v>
          </cell>
          <cell r="D97" t="str">
            <v>PNL</v>
          </cell>
          <cell r="E97">
            <v>750000</v>
          </cell>
          <cell r="F97">
            <v>4500000</v>
          </cell>
          <cell r="H97">
            <v>0</v>
          </cell>
          <cell r="I97">
            <v>20</v>
          </cell>
          <cell r="J97">
            <v>120</v>
          </cell>
          <cell r="K97">
            <v>750000</v>
          </cell>
          <cell r="L97">
            <v>4500000</v>
          </cell>
          <cell r="M97">
            <v>0</v>
          </cell>
          <cell r="N97">
            <v>0</v>
          </cell>
          <cell r="O97">
            <v>5600</v>
          </cell>
          <cell r="P97">
            <v>33600</v>
          </cell>
        </row>
        <row r="98">
          <cell r="A98" t="str">
            <v>A.2.3</v>
          </cell>
          <cell r="B98" t="str">
            <v xml:space="preserve">  6.9KV 500KVA , W/GCS , CAPACIATOR PANEL</v>
          </cell>
          <cell r="C98">
            <v>2</v>
          </cell>
          <cell r="D98" t="str">
            <v>PNL</v>
          </cell>
          <cell r="E98">
            <v>600000</v>
          </cell>
          <cell r="F98">
            <v>1200000</v>
          </cell>
          <cell r="H98">
            <v>0</v>
          </cell>
          <cell r="I98">
            <v>20</v>
          </cell>
          <cell r="J98">
            <v>40</v>
          </cell>
          <cell r="K98">
            <v>600000</v>
          </cell>
          <cell r="L98">
            <v>1200000</v>
          </cell>
          <cell r="M98">
            <v>0</v>
          </cell>
          <cell r="N98">
            <v>0</v>
          </cell>
          <cell r="O98">
            <v>5600</v>
          </cell>
          <cell r="P98">
            <v>11200</v>
          </cell>
        </row>
        <row r="99">
          <cell r="A99" t="str">
            <v>A.2.4</v>
          </cell>
          <cell r="B99" t="str">
            <v xml:space="preserve">  CAST RESIN DRY TYPE TR. , IP20 ENCLOSURE , 3 PHASE 6.9KV/480V ,1000KVA </v>
          </cell>
          <cell r="C99">
            <v>2</v>
          </cell>
          <cell r="D99" t="str">
            <v>SET</v>
          </cell>
          <cell r="E99">
            <v>410000</v>
          </cell>
          <cell r="F99">
            <v>820000</v>
          </cell>
          <cell r="H99">
            <v>0</v>
          </cell>
          <cell r="I99">
            <v>108</v>
          </cell>
          <cell r="J99">
            <v>216</v>
          </cell>
          <cell r="K99">
            <v>410000</v>
          </cell>
          <cell r="L99">
            <v>820000</v>
          </cell>
          <cell r="M99">
            <v>0</v>
          </cell>
          <cell r="N99">
            <v>0</v>
          </cell>
          <cell r="O99">
            <v>30240</v>
          </cell>
          <cell r="P99">
            <v>60480</v>
          </cell>
        </row>
        <row r="100">
          <cell r="A100" t="str">
            <v>A.2.5</v>
          </cell>
          <cell r="B100" t="str">
            <v xml:space="preserve">  480V BUS DUCT, 3PH 3W, 1600A INDOOR, 30KA , 6M LG</v>
          </cell>
          <cell r="C100">
            <v>2</v>
          </cell>
          <cell r="D100" t="str">
            <v>SET</v>
          </cell>
          <cell r="E100">
            <v>210000</v>
          </cell>
          <cell r="F100">
            <v>420000</v>
          </cell>
          <cell r="H100">
            <v>0</v>
          </cell>
          <cell r="I100">
            <v>36</v>
          </cell>
          <cell r="J100">
            <v>72</v>
          </cell>
          <cell r="K100">
            <v>210000</v>
          </cell>
          <cell r="L100">
            <v>420000</v>
          </cell>
          <cell r="M100">
            <v>0</v>
          </cell>
          <cell r="N100">
            <v>0</v>
          </cell>
          <cell r="O100">
            <v>10080</v>
          </cell>
          <cell r="P100">
            <v>20160</v>
          </cell>
        </row>
        <row r="101">
          <cell r="A101" t="str">
            <v>A.2.6</v>
          </cell>
          <cell r="B101" t="str">
            <v xml:space="preserve">  480V SWGR , 30KA, INCOMING ACB1600Ax2PNL &amp; TIE ACB1600A </v>
          </cell>
          <cell r="C101">
            <v>1</v>
          </cell>
          <cell r="D101" t="str">
            <v>LOT</v>
          </cell>
          <cell r="E101">
            <v>1100000</v>
          </cell>
          <cell r="F101">
            <v>1100000</v>
          </cell>
          <cell r="H101">
            <v>0</v>
          </cell>
          <cell r="I101">
            <v>60</v>
          </cell>
          <cell r="J101">
            <v>60</v>
          </cell>
          <cell r="K101">
            <v>1100000</v>
          </cell>
          <cell r="L101">
            <v>1100000</v>
          </cell>
          <cell r="M101">
            <v>0</v>
          </cell>
          <cell r="N101">
            <v>0</v>
          </cell>
          <cell r="O101">
            <v>16800</v>
          </cell>
          <cell r="P101">
            <v>16800</v>
          </cell>
        </row>
        <row r="102">
          <cell r="A102" t="str">
            <v>A.2.7</v>
          </cell>
          <cell r="B102" t="str">
            <v xml:space="preserve">  480V MCC SINGLE FACE , 30KA</v>
          </cell>
          <cell r="C102">
            <v>7</v>
          </cell>
          <cell r="D102" t="str">
            <v>PNL</v>
          </cell>
          <cell r="E102">
            <v>120000</v>
          </cell>
          <cell r="F102">
            <v>840000</v>
          </cell>
          <cell r="H102">
            <v>0</v>
          </cell>
          <cell r="I102">
            <v>15</v>
          </cell>
          <cell r="J102">
            <v>105</v>
          </cell>
          <cell r="K102">
            <v>120000</v>
          </cell>
          <cell r="L102">
            <v>840000</v>
          </cell>
          <cell r="M102">
            <v>0</v>
          </cell>
          <cell r="N102">
            <v>0</v>
          </cell>
          <cell r="O102">
            <v>4200</v>
          </cell>
          <cell r="P102">
            <v>29400</v>
          </cell>
        </row>
        <row r="103">
          <cell r="B103" t="str">
            <v>SUB-TOTAL (A.2)</v>
          </cell>
          <cell r="F103">
            <v>12780000</v>
          </cell>
          <cell r="J103">
            <v>703</v>
          </cell>
          <cell r="L103">
            <v>12780000</v>
          </cell>
          <cell r="P103">
            <v>196840</v>
          </cell>
        </row>
        <row r="105">
          <cell r="A105" t="str">
            <v>*</v>
          </cell>
          <cell r="B105" t="str">
            <v>DWG. NO. XK11A-0000-05,06,07,08</v>
          </cell>
          <cell r="F105">
            <v>0</v>
          </cell>
          <cell r="H105">
            <v>0</v>
          </cell>
          <cell r="J105">
            <v>0</v>
          </cell>
          <cell r="K105">
            <v>0</v>
          </cell>
          <cell r="L105">
            <v>0</v>
          </cell>
          <cell r="M105">
            <v>0</v>
          </cell>
          <cell r="N105">
            <v>0</v>
          </cell>
          <cell r="O105">
            <v>0</v>
          </cell>
          <cell r="P105">
            <v>0</v>
          </cell>
        </row>
        <row r="106">
          <cell r="A106" t="str">
            <v xml:space="preserve">   A.3</v>
          </cell>
          <cell r="B106" t="str">
            <v>NO.1 SUBSTATION (??)</v>
          </cell>
          <cell r="F106">
            <v>0</v>
          </cell>
          <cell r="H106">
            <v>0</v>
          </cell>
          <cell r="J106">
            <v>0</v>
          </cell>
          <cell r="K106">
            <v>0</v>
          </cell>
          <cell r="L106">
            <v>0</v>
          </cell>
          <cell r="M106">
            <v>0</v>
          </cell>
          <cell r="N106">
            <v>0</v>
          </cell>
          <cell r="O106">
            <v>0</v>
          </cell>
          <cell r="P106">
            <v>0</v>
          </cell>
        </row>
        <row r="107">
          <cell r="A107" t="str">
            <v>A.3.1</v>
          </cell>
          <cell r="B107" t="str">
            <v xml:space="preserve">  6.9KV VCB 1250A 40KA , SWITCHGEAR INCOMING &amp; TIE PANEL &amp; FEEDER PANEL</v>
          </cell>
          <cell r="C107">
            <v>5</v>
          </cell>
          <cell r="D107" t="str">
            <v>PNL</v>
          </cell>
          <cell r="E107">
            <v>800000</v>
          </cell>
          <cell r="F107">
            <v>4000000</v>
          </cell>
          <cell r="H107">
            <v>0</v>
          </cell>
          <cell r="I107">
            <v>20</v>
          </cell>
          <cell r="J107">
            <v>100</v>
          </cell>
          <cell r="K107">
            <v>800000</v>
          </cell>
          <cell r="L107">
            <v>4000000</v>
          </cell>
          <cell r="M107">
            <v>0</v>
          </cell>
          <cell r="N107">
            <v>0</v>
          </cell>
          <cell r="O107">
            <v>5600</v>
          </cell>
          <cell r="P107">
            <v>28000</v>
          </cell>
        </row>
        <row r="108">
          <cell r="A108" t="str">
            <v>A.3.2</v>
          </cell>
          <cell r="B108" t="str">
            <v xml:space="preserve">  6.9KV GCS ,  NEMA CLASS E2 , MCC PANEL</v>
          </cell>
          <cell r="C108">
            <v>10</v>
          </cell>
          <cell r="D108" t="str">
            <v>PNL</v>
          </cell>
          <cell r="E108">
            <v>500000</v>
          </cell>
          <cell r="F108">
            <v>5000000</v>
          </cell>
          <cell r="H108">
            <v>0</v>
          </cell>
          <cell r="I108">
            <v>20</v>
          </cell>
          <cell r="J108">
            <v>200</v>
          </cell>
          <cell r="K108">
            <v>500000</v>
          </cell>
          <cell r="L108">
            <v>5000000</v>
          </cell>
          <cell r="M108">
            <v>0</v>
          </cell>
          <cell r="N108">
            <v>0</v>
          </cell>
          <cell r="O108">
            <v>5600</v>
          </cell>
          <cell r="P108">
            <v>56000</v>
          </cell>
        </row>
        <row r="109">
          <cell r="A109" t="str">
            <v>A.3.3</v>
          </cell>
          <cell r="B109" t="str">
            <v xml:space="preserve">  6.9KV 500KVA , W/GCS , CAPACIATOR PANEL</v>
          </cell>
          <cell r="C109">
            <v>8</v>
          </cell>
          <cell r="D109" t="str">
            <v>PNL</v>
          </cell>
          <cell r="E109">
            <v>600000</v>
          </cell>
          <cell r="F109">
            <v>4800000</v>
          </cell>
          <cell r="H109">
            <v>0</v>
          </cell>
          <cell r="I109">
            <v>20</v>
          </cell>
          <cell r="J109">
            <v>160</v>
          </cell>
          <cell r="K109">
            <v>600000</v>
          </cell>
          <cell r="L109">
            <v>4800000</v>
          </cell>
          <cell r="M109">
            <v>0</v>
          </cell>
          <cell r="N109">
            <v>0</v>
          </cell>
          <cell r="O109">
            <v>5600</v>
          </cell>
          <cell r="P109">
            <v>44800</v>
          </cell>
        </row>
        <row r="110">
          <cell r="A110" t="str">
            <v>A.3.4</v>
          </cell>
          <cell r="B110" t="str">
            <v xml:space="preserve">  CAST RESIN DRY TYPE TR. , IP20 ENCLOSURE , 3 PHASE 6.9KV/480V ,2000/2500KVA </v>
          </cell>
          <cell r="C110">
            <v>2</v>
          </cell>
          <cell r="D110" t="str">
            <v>SET</v>
          </cell>
          <cell r="E110">
            <v>652000</v>
          </cell>
          <cell r="F110">
            <v>1304000</v>
          </cell>
          <cell r="H110">
            <v>0</v>
          </cell>
          <cell r="I110">
            <v>170</v>
          </cell>
          <cell r="J110">
            <v>340</v>
          </cell>
          <cell r="K110">
            <v>652000</v>
          </cell>
          <cell r="L110">
            <v>1304000</v>
          </cell>
          <cell r="M110">
            <v>0</v>
          </cell>
          <cell r="N110">
            <v>0</v>
          </cell>
          <cell r="O110">
            <v>47600</v>
          </cell>
          <cell r="P110">
            <v>95200</v>
          </cell>
        </row>
        <row r="111">
          <cell r="A111" t="str">
            <v>A.3.5</v>
          </cell>
          <cell r="B111" t="str">
            <v xml:space="preserve">  480V BUS DUCT, 3PH 3W, 4000A INDOOR, 65KA , 6M LG</v>
          </cell>
          <cell r="C111">
            <v>2</v>
          </cell>
          <cell r="D111" t="str">
            <v>SET</v>
          </cell>
          <cell r="E111">
            <v>350000</v>
          </cell>
          <cell r="F111">
            <v>700000</v>
          </cell>
          <cell r="H111">
            <v>0</v>
          </cell>
          <cell r="I111">
            <v>36</v>
          </cell>
          <cell r="J111">
            <v>72</v>
          </cell>
          <cell r="K111">
            <v>350000</v>
          </cell>
          <cell r="L111">
            <v>700000</v>
          </cell>
          <cell r="M111">
            <v>0</v>
          </cell>
          <cell r="N111">
            <v>0</v>
          </cell>
          <cell r="O111">
            <v>10080</v>
          </cell>
          <cell r="P111">
            <v>20160</v>
          </cell>
        </row>
        <row r="112">
          <cell r="A112" t="str">
            <v>A.3.6</v>
          </cell>
          <cell r="B112" t="str">
            <v xml:space="preserve">  480V SWGR , 65KA, INCOMING ACB4000Ax2PNL &amp; TIE ACB4000A</v>
          </cell>
          <cell r="C112">
            <v>1</v>
          </cell>
          <cell r="D112" t="str">
            <v>LOT</v>
          </cell>
          <cell r="E112">
            <v>1830000</v>
          </cell>
          <cell r="F112">
            <v>1830000</v>
          </cell>
          <cell r="H112">
            <v>0</v>
          </cell>
          <cell r="I112">
            <v>60</v>
          </cell>
          <cell r="J112">
            <v>60</v>
          </cell>
          <cell r="K112">
            <v>1830000</v>
          </cell>
          <cell r="L112">
            <v>1830000</v>
          </cell>
          <cell r="M112">
            <v>0</v>
          </cell>
          <cell r="N112">
            <v>0</v>
          </cell>
          <cell r="O112">
            <v>16800</v>
          </cell>
          <cell r="P112">
            <v>16800</v>
          </cell>
        </row>
        <row r="113">
          <cell r="A113" t="str">
            <v>A.3.7</v>
          </cell>
          <cell r="B113" t="str">
            <v xml:space="preserve">  480V MCC SINGLE FACE , 65KA</v>
          </cell>
          <cell r="C113">
            <v>19</v>
          </cell>
          <cell r="D113" t="str">
            <v>PNL</v>
          </cell>
          <cell r="E113">
            <v>160000</v>
          </cell>
          <cell r="F113">
            <v>3040000</v>
          </cell>
          <cell r="H113">
            <v>0</v>
          </cell>
          <cell r="I113">
            <v>15</v>
          </cell>
          <cell r="J113">
            <v>285</v>
          </cell>
          <cell r="K113">
            <v>160000</v>
          </cell>
          <cell r="L113">
            <v>3040000</v>
          </cell>
          <cell r="M113">
            <v>0</v>
          </cell>
          <cell r="N113">
            <v>0</v>
          </cell>
          <cell r="O113">
            <v>4200</v>
          </cell>
          <cell r="P113">
            <v>79800</v>
          </cell>
        </row>
        <row r="114">
          <cell r="A114" t="str">
            <v>A.3.8</v>
          </cell>
          <cell r="B114" t="str">
            <v xml:space="preserve">  480V EMERGENCY SWGR , 65KA, 4000A ACB</v>
          </cell>
          <cell r="C114">
            <v>2</v>
          </cell>
          <cell r="D114" t="str">
            <v>PNL</v>
          </cell>
          <cell r="E114">
            <v>610000</v>
          </cell>
          <cell r="F114">
            <v>1220000</v>
          </cell>
          <cell r="H114">
            <v>0</v>
          </cell>
          <cell r="I114">
            <v>20</v>
          </cell>
          <cell r="J114">
            <v>40</v>
          </cell>
          <cell r="K114">
            <v>610000</v>
          </cell>
          <cell r="L114">
            <v>1220000</v>
          </cell>
          <cell r="M114">
            <v>0</v>
          </cell>
          <cell r="N114">
            <v>0</v>
          </cell>
          <cell r="O114">
            <v>5600</v>
          </cell>
          <cell r="P114">
            <v>11200</v>
          </cell>
        </row>
        <row r="115">
          <cell r="A115" t="str">
            <v>A.3.9</v>
          </cell>
          <cell r="B115" t="str">
            <v xml:space="preserve">  480V EMERGENCY MCC SINGLE FACE , 40KA</v>
          </cell>
          <cell r="C115">
            <v>3</v>
          </cell>
          <cell r="D115" t="str">
            <v>PNL</v>
          </cell>
          <cell r="E115">
            <v>140000</v>
          </cell>
          <cell r="F115">
            <v>420000</v>
          </cell>
          <cell r="H115">
            <v>0</v>
          </cell>
          <cell r="I115">
            <v>15</v>
          </cell>
          <cell r="J115">
            <v>45</v>
          </cell>
          <cell r="K115">
            <v>140000</v>
          </cell>
          <cell r="L115">
            <v>420000</v>
          </cell>
          <cell r="M115">
            <v>0</v>
          </cell>
          <cell r="N115">
            <v>0</v>
          </cell>
          <cell r="O115">
            <v>4200</v>
          </cell>
          <cell r="P115">
            <v>12600</v>
          </cell>
        </row>
        <row r="116">
          <cell r="B116" t="str">
            <v>SUB-TOTAL (A.3)</v>
          </cell>
          <cell r="F116">
            <v>22314000</v>
          </cell>
          <cell r="J116">
            <v>1302</v>
          </cell>
          <cell r="L116">
            <v>22314000</v>
          </cell>
          <cell r="P116">
            <v>364560</v>
          </cell>
        </row>
        <row r="117">
          <cell r="F117">
            <v>0</v>
          </cell>
          <cell r="H117">
            <v>0</v>
          </cell>
          <cell r="J117">
            <v>0</v>
          </cell>
          <cell r="K117">
            <v>0</v>
          </cell>
          <cell r="L117">
            <v>0</v>
          </cell>
          <cell r="M117">
            <v>0</v>
          </cell>
          <cell r="N117">
            <v>0</v>
          </cell>
          <cell r="O117">
            <v>0</v>
          </cell>
          <cell r="P117">
            <v>0</v>
          </cell>
        </row>
        <row r="118">
          <cell r="A118" t="str">
            <v>*</v>
          </cell>
          <cell r="B118" t="str">
            <v>DWG. NO. XK11A-0000-09,10</v>
          </cell>
          <cell r="F118">
            <v>0</v>
          </cell>
          <cell r="H118">
            <v>0</v>
          </cell>
          <cell r="J118">
            <v>0</v>
          </cell>
          <cell r="K118">
            <v>0</v>
          </cell>
          <cell r="L118">
            <v>0</v>
          </cell>
          <cell r="M118">
            <v>0</v>
          </cell>
          <cell r="N118">
            <v>0</v>
          </cell>
          <cell r="O118">
            <v>0</v>
          </cell>
          <cell r="P118">
            <v>0</v>
          </cell>
        </row>
        <row r="119">
          <cell r="A119" t="str">
            <v xml:space="preserve">   A.4</v>
          </cell>
          <cell r="B119" t="str">
            <v>NO.2 SUBSTATION (???)</v>
          </cell>
          <cell r="F119">
            <v>0</v>
          </cell>
          <cell r="H119">
            <v>0</v>
          </cell>
          <cell r="J119">
            <v>0</v>
          </cell>
          <cell r="K119">
            <v>0</v>
          </cell>
          <cell r="L119">
            <v>0</v>
          </cell>
          <cell r="M119">
            <v>0</v>
          </cell>
          <cell r="N119">
            <v>0</v>
          </cell>
          <cell r="O119">
            <v>0</v>
          </cell>
          <cell r="P119">
            <v>0</v>
          </cell>
        </row>
        <row r="120">
          <cell r="A120" t="str">
            <v>A.4.1</v>
          </cell>
          <cell r="B120" t="str">
            <v xml:space="preserve">  6.9KV VCB 1250A 40KA , SWITCHGEAR INCOMING &amp; TIE PANEL &amp; FEEDER PANEL</v>
          </cell>
          <cell r="C120">
            <v>5</v>
          </cell>
          <cell r="D120" t="str">
            <v>PNL</v>
          </cell>
          <cell r="E120">
            <v>800000</v>
          </cell>
          <cell r="F120">
            <v>4000000</v>
          </cell>
          <cell r="H120">
            <v>0</v>
          </cell>
          <cell r="I120">
            <v>20</v>
          </cell>
          <cell r="J120">
            <v>100</v>
          </cell>
          <cell r="K120">
            <v>800000</v>
          </cell>
          <cell r="L120">
            <v>4000000</v>
          </cell>
          <cell r="M120">
            <v>0</v>
          </cell>
          <cell r="N120">
            <v>0</v>
          </cell>
          <cell r="O120">
            <v>5600</v>
          </cell>
          <cell r="P120">
            <v>28000</v>
          </cell>
        </row>
        <row r="121">
          <cell r="A121" t="str">
            <v>A.4.2</v>
          </cell>
          <cell r="B121" t="str">
            <v xml:space="preserve">  6.9KV VCB 1250A , MCC PANEL</v>
          </cell>
          <cell r="C121">
            <v>3</v>
          </cell>
          <cell r="D121" t="str">
            <v>PNL</v>
          </cell>
          <cell r="E121">
            <v>700000</v>
          </cell>
          <cell r="F121">
            <v>2100000</v>
          </cell>
          <cell r="H121">
            <v>0</v>
          </cell>
          <cell r="I121">
            <v>20</v>
          </cell>
          <cell r="J121">
            <v>60</v>
          </cell>
          <cell r="K121">
            <v>700000</v>
          </cell>
          <cell r="L121">
            <v>2100000</v>
          </cell>
          <cell r="M121">
            <v>0</v>
          </cell>
          <cell r="N121">
            <v>0</v>
          </cell>
          <cell r="O121">
            <v>5600</v>
          </cell>
          <cell r="P121">
            <v>16800</v>
          </cell>
        </row>
        <row r="122">
          <cell r="A122" t="str">
            <v>A.4.3</v>
          </cell>
          <cell r="B122" t="str">
            <v xml:space="preserve">  6.9KV 500KVA , W/GCS , CAPACIATOR PANEL</v>
          </cell>
          <cell r="C122">
            <v>2</v>
          </cell>
          <cell r="D122" t="str">
            <v>PNL</v>
          </cell>
          <cell r="E122">
            <v>600000</v>
          </cell>
          <cell r="F122">
            <v>1200000</v>
          </cell>
          <cell r="H122">
            <v>0</v>
          </cell>
          <cell r="I122">
            <v>20</v>
          </cell>
          <cell r="J122">
            <v>40</v>
          </cell>
          <cell r="K122">
            <v>600000</v>
          </cell>
          <cell r="L122">
            <v>1200000</v>
          </cell>
          <cell r="M122">
            <v>0</v>
          </cell>
          <cell r="N122">
            <v>0</v>
          </cell>
          <cell r="O122">
            <v>5600</v>
          </cell>
          <cell r="P122">
            <v>11200</v>
          </cell>
        </row>
        <row r="123">
          <cell r="A123" t="str">
            <v>A.4.4</v>
          </cell>
          <cell r="B123" t="str">
            <v xml:space="preserve">  6.9KV 1000KVA , W/GCS , CAPACIATOR PANEL</v>
          </cell>
          <cell r="C123">
            <v>2</v>
          </cell>
          <cell r="D123" t="str">
            <v>PNL</v>
          </cell>
          <cell r="E123">
            <v>900000</v>
          </cell>
          <cell r="F123">
            <v>1800000</v>
          </cell>
          <cell r="H123">
            <v>0</v>
          </cell>
          <cell r="I123">
            <v>20</v>
          </cell>
          <cell r="J123">
            <v>40</v>
          </cell>
          <cell r="K123">
            <v>900000</v>
          </cell>
          <cell r="L123">
            <v>1800000</v>
          </cell>
          <cell r="M123">
            <v>0</v>
          </cell>
          <cell r="N123">
            <v>0</v>
          </cell>
          <cell r="O123">
            <v>5600</v>
          </cell>
          <cell r="P123">
            <v>11200</v>
          </cell>
        </row>
        <row r="124">
          <cell r="A124" t="str">
            <v>A.4.5</v>
          </cell>
          <cell r="B124" t="str">
            <v xml:space="preserve">  CAST RESIN DRY TYPE TR. , IP20 ENCLOSURE , 3 PHASE 6.9KV/480V ,1000KVA </v>
          </cell>
          <cell r="C124">
            <v>2</v>
          </cell>
          <cell r="D124" t="str">
            <v>SET</v>
          </cell>
          <cell r="E124">
            <v>410000</v>
          </cell>
          <cell r="F124">
            <v>820000</v>
          </cell>
          <cell r="H124">
            <v>0</v>
          </cell>
          <cell r="I124">
            <v>108</v>
          </cell>
          <cell r="J124">
            <v>216</v>
          </cell>
          <cell r="K124">
            <v>410000</v>
          </cell>
          <cell r="L124">
            <v>820000</v>
          </cell>
          <cell r="M124">
            <v>0</v>
          </cell>
          <cell r="N124">
            <v>0</v>
          </cell>
          <cell r="O124">
            <v>30240</v>
          </cell>
          <cell r="P124">
            <v>60480</v>
          </cell>
        </row>
        <row r="125">
          <cell r="A125" t="str">
            <v>A.4.6</v>
          </cell>
          <cell r="B125" t="str">
            <v xml:space="preserve">  480V BUS DUCT, 3PH 3W, 1600A INDOOR, 30KA , 6M LG</v>
          </cell>
          <cell r="C125">
            <v>2</v>
          </cell>
          <cell r="D125" t="str">
            <v>SET</v>
          </cell>
          <cell r="E125">
            <v>210000</v>
          </cell>
          <cell r="F125">
            <v>420000</v>
          </cell>
          <cell r="H125">
            <v>0</v>
          </cell>
          <cell r="I125">
            <v>36</v>
          </cell>
          <cell r="J125">
            <v>72</v>
          </cell>
          <cell r="K125">
            <v>210000</v>
          </cell>
          <cell r="L125">
            <v>420000</v>
          </cell>
          <cell r="M125">
            <v>0</v>
          </cell>
          <cell r="N125">
            <v>0</v>
          </cell>
          <cell r="O125">
            <v>10080</v>
          </cell>
          <cell r="P125">
            <v>20160</v>
          </cell>
        </row>
        <row r="126">
          <cell r="A126" t="str">
            <v>A.4.7</v>
          </cell>
          <cell r="B126" t="str">
            <v xml:space="preserve">  480V SWGR , 30KA, INCOMING ACB1600Ax2PNL &amp; TIE ACB1600A </v>
          </cell>
          <cell r="C126">
            <v>1</v>
          </cell>
          <cell r="D126" t="str">
            <v>LOT</v>
          </cell>
          <cell r="E126">
            <v>1100000</v>
          </cell>
          <cell r="F126">
            <v>1100000</v>
          </cell>
          <cell r="H126">
            <v>0</v>
          </cell>
          <cell r="I126">
            <v>60</v>
          </cell>
          <cell r="J126">
            <v>60</v>
          </cell>
          <cell r="K126">
            <v>1100000</v>
          </cell>
          <cell r="L126">
            <v>1100000</v>
          </cell>
          <cell r="M126">
            <v>0</v>
          </cell>
          <cell r="N126">
            <v>0</v>
          </cell>
          <cell r="O126">
            <v>16800</v>
          </cell>
          <cell r="P126">
            <v>16800</v>
          </cell>
        </row>
        <row r="127">
          <cell r="A127" t="str">
            <v>A.4.8</v>
          </cell>
          <cell r="B127" t="str">
            <v xml:space="preserve">  480V MCC SINGLE FACE , 30KA</v>
          </cell>
          <cell r="C127">
            <v>7</v>
          </cell>
          <cell r="D127" t="str">
            <v>PNL</v>
          </cell>
          <cell r="E127">
            <v>120000</v>
          </cell>
          <cell r="F127">
            <v>840000</v>
          </cell>
          <cell r="H127">
            <v>0</v>
          </cell>
          <cell r="I127">
            <v>15</v>
          </cell>
          <cell r="J127">
            <v>105</v>
          </cell>
          <cell r="K127">
            <v>120000</v>
          </cell>
          <cell r="L127">
            <v>840000</v>
          </cell>
          <cell r="M127">
            <v>0</v>
          </cell>
          <cell r="N127">
            <v>0</v>
          </cell>
          <cell r="O127">
            <v>4200</v>
          </cell>
          <cell r="P127">
            <v>29400</v>
          </cell>
        </row>
        <row r="128">
          <cell r="B128" t="str">
            <v>SUB-TOTAL (A.4)</v>
          </cell>
          <cell r="F128">
            <v>12280000</v>
          </cell>
          <cell r="J128">
            <v>693</v>
          </cell>
          <cell r="L128">
            <v>12280000</v>
          </cell>
          <cell r="P128">
            <v>194040</v>
          </cell>
        </row>
        <row r="129">
          <cell r="F129">
            <v>0</v>
          </cell>
          <cell r="H129">
            <v>0</v>
          </cell>
          <cell r="J129">
            <v>0</v>
          </cell>
          <cell r="K129">
            <v>0</v>
          </cell>
          <cell r="L129">
            <v>0</v>
          </cell>
          <cell r="M129">
            <v>0</v>
          </cell>
          <cell r="N129">
            <v>0</v>
          </cell>
          <cell r="O129">
            <v>0</v>
          </cell>
          <cell r="P129">
            <v>0</v>
          </cell>
        </row>
        <row r="130">
          <cell r="A130" t="str">
            <v>A.5</v>
          </cell>
          <cell r="B130" t="str">
            <v xml:space="preserve"> DISEL STAND-BY GENERATOR 1250KW OUTPUT,</v>
          </cell>
          <cell r="C130">
            <v>1</v>
          </cell>
          <cell r="D130" t="str">
            <v>SET</v>
          </cell>
          <cell r="E130">
            <v>6250000</v>
          </cell>
          <cell r="F130">
            <v>6250000</v>
          </cell>
          <cell r="H130">
            <v>0</v>
          </cell>
          <cell r="I130">
            <v>560</v>
          </cell>
          <cell r="J130">
            <v>560</v>
          </cell>
          <cell r="K130">
            <v>6250000</v>
          </cell>
          <cell r="L130">
            <v>6250000</v>
          </cell>
          <cell r="M130">
            <v>0</v>
          </cell>
          <cell r="N130">
            <v>0</v>
          </cell>
          <cell r="O130">
            <v>224000</v>
          </cell>
          <cell r="P130">
            <v>224000</v>
          </cell>
        </row>
        <row r="131">
          <cell r="B131" t="str">
            <v xml:space="preserve"> 3PH 3W 480V, W/ CONTROL PANEL , DALY TANK</v>
          </cell>
          <cell r="F131">
            <v>0</v>
          </cell>
          <cell r="H131">
            <v>0</v>
          </cell>
          <cell r="J131">
            <v>0</v>
          </cell>
          <cell r="K131">
            <v>0</v>
          </cell>
          <cell r="L131">
            <v>0</v>
          </cell>
          <cell r="M131">
            <v>0</v>
          </cell>
          <cell r="N131">
            <v>0</v>
          </cell>
          <cell r="O131">
            <v>0</v>
          </cell>
          <cell r="P131">
            <v>0</v>
          </cell>
        </row>
        <row r="132">
          <cell r="A132"/>
          <cell r="B132"/>
          <cell r="C132"/>
          <cell r="D132"/>
          <cell r="E132"/>
          <cell r="F132">
            <v>0</v>
          </cell>
          <cell r="H132">
            <v>0</v>
          </cell>
          <cell r="J132">
            <v>0</v>
          </cell>
          <cell r="K132">
            <v>0</v>
          </cell>
          <cell r="L132">
            <v>0</v>
          </cell>
          <cell r="M132">
            <v>0</v>
          </cell>
          <cell r="N132">
            <v>0</v>
          </cell>
          <cell r="O132">
            <v>0</v>
          </cell>
          <cell r="P132">
            <v>0</v>
          </cell>
        </row>
        <row r="133">
          <cell r="A133" t="str">
            <v>A.6</v>
          </cell>
          <cell r="B133" t="str">
            <v>3 PHASE 480V-120V UPS</v>
          </cell>
          <cell r="F133">
            <v>0</v>
          </cell>
          <cell r="H133">
            <v>0</v>
          </cell>
          <cell r="J133">
            <v>0</v>
          </cell>
          <cell r="K133">
            <v>0</v>
          </cell>
          <cell r="L133">
            <v>0</v>
          </cell>
          <cell r="M133">
            <v>0</v>
          </cell>
          <cell r="N133">
            <v>0</v>
          </cell>
          <cell r="O133">
            <v>0</v>
          </cell>
          <cell r="P133">
            <v>0</v>
          </cell>
        </row>
        <row r="134">
          <cell r="A134" t="str">
            <v>A.6.1</v>
          </cell>
          <cell r="B134" t="str">
            <v xml:space="preserve"> 100 KVA ,  W/ BATTERY LEAD-CALCIUM TYPE 30 MIN.</v>
          </cell>
          <cell r="C134">
            <v>1</v>
          </cell>
          <cell r="D134" t="str">
            <v>SET</v>
          </cell>
          <cell r="E134">
            <v>1250000</v>
          </cell>
          <cell r="F134">
            <v>1250000</v>
          </cell>
          <cell r="H134">
            <v>0</v>
          </cell>
          <cell r="I134">
            <v>188</v>
          </cell>
          <cell r="J134">
            <v>188</v>
          </cell>
          <cell r="K134">
            <v>1250000</v>
          </cell>
          <cell r="L134">
            <v>1250000</v>
          </cell>
          <cell r="M134">
            <v>0</v>
          </cell>
          <cell r="N134">
            <v>0</v>
          </cell>
          <cell r="O134">
            <v>52640</v>
          </cell>
          <cell r="P134">
            <v>52640</v>
          </cell>
        </row>
        <row r="135">
          <cell r="A135" t="str">
            <v>A.6.2</v>
          </cell>
          <cell r="B135" t="str">
            <v xml:space="preserve"> 15 KVA ,  W/ BATTERY LEAD-CALCIUM TYPE 30 MIN.</v>
          </cell>
          <cell r="C135">
            <v>1</v>
          </cell>
          <cell r="D135" t="str">
            <v>SET</v>
          </cell>
          <cell r="E135">
            <v>300000</v>
          </cell>
          <cell r="F135">
            <v>300000</v>
          </cell>
          <cell r="H135">
            <v>0</v>
          </cell>
          <cell r="I135">
            <v>50</v>
          </cell>
          <cell r="J135">
            <v>50</v>
          </cell>
          <cell r="K135">
            <v>300000</v>
          </cell>
          <cell r="L135">
            <v>300000</v>
          </cell>
          <cell r="M135">
            <v>0</v>
          </cell>
          <cell r="N135">
            <v>0</v>
          </cell>
          <cell r="O135">
            <v>14000</v>
          </cell>
          <cell r="P135">
            <v>14000</v>
          </cell>
        </row>
        <row r="136">
          <cell r="B136" t="str">
            <v>SUB-TOTAL (A.6)</v>
          </cell>
          <cell r="F136">
            <v>1550000</v>
          </cell>
          <cell r="J136">
            <v>238</v>
          </cell>
          <cell r="L136">
            <v>1550000</v>
          </cell>
          <cell r="P136">
            <v>66640</v>
          </cell>
        </row>
        <row r="138">
          <cell r="A138" t="str">
            <v>A.7</v>
          </cell>
          <cell r="B138" t="str">
            <v xml:space="preserve">  DC POWER SUPPLY       </v>
          </cell>
        </row>
        <row r="139">
          <cell r="A139" t="str">
            <v>A.7.1</v>
          </cell>
          <cell r="B139" t="str">
            <v xml:space="preserve"> 125VDC CHAGER, 50A,  W/ 60AH LEAD-CALCIUM BATTERY &amp; RACK</v>
          </cell>
          <cell r="C139">
            <v>1</v>
          </cell>
          <cell r="D139" t="str">
            <v>SET</v>
          </cell>
          <cell r="E139">
            <v>325000</v>
          </cell>
          <cell r="F139">
            <v>325000</v>
          </cell>
          <cell r="H139">
            <v>0</v>
          </cell>
          <cell r="I139">
            <v>50</v>
          </cell>
          <cell r="J139">
            <v>50</v>
          </cell>
          <cell r="K139">
            <v>325000</v>
          </cell>
          <cell r="L139">
            <v>325000</v>
          </cell>
          <cell r="M139">
            <v>0</v>
          </cell>
          <cell r="N139">
            <v>0</v>
          </cell>
          <cell r="O139">
            <v>14000</v>
          </cell>
          <cell r="P139">
            <v>14000</v>
          </cell>
        </row>
        <row r="140">
          <cell r="A140" t="str">
            <v>A.7.2</v>
          </cell>
          <cell r="B140" t="str">
            <v xml:space="preserve"> 125VDC CHAGER, 25A,  W/ 30AH LEAD-CALCIUM BATTERY &amp; RACK</v>
          </cell>
          <cell r="C140">
            <v>2</v>
          </cell>
          <cell r="D140" t="str">
            <v>SET</v>
          </cell>
          <cell r="E140">
            <v>245000</v>
          </cell>
          <cell r="F140">
            <v>490000</v>
          </cell>
          <cell r="H140">
            <v>0</v>
          </cell>
          <cell r="I140">
            <v>35</v>
          </cell>
          <cell r="J140">
            <v>70</v>
          </cell>
          <cell r="K140">
            <v>245000</v>
          </cell>
          <cell r="L140">
            <v>490000</v>
          </cell>
          <cell r="M140">
            <v>0</v>
          </cell>
          <cell r="N140">
            <v>0</v>
          </cell>
          <cell r="O140">
            <v>9800</v>
          </cell>
          <cell r="P140">
            <v>19600</v>
          </cell>
        </row>
        <row r="141">
          <cell r="B141" t="str">
            <v>SUB-TOTAL (A7)</v>
          </cell>
          <cell r="F141">
            <v>815000</v>
          </cell>
          <cell r="J141">
            <v>120</v>
          </cell>
          <cell r="L141">
            <v>815000</v>
          </cell>
          <cell r="P141">
            <v>33600</v>
          </cell>
        </row>
        <row r="143">
          <cell r="A143" t="str">
            <v>A.8</v>
          </cell>
          <cell r="B143" t="str">
            <v>OTHER</v>
          </cell>
        </row>
        <row r="144">
          <cell r="A144" t="str">
            <v>A.8.1</v>
          </cell>
          <cell r="B144" t="str">
            <v>SELF-STANDING POWER PANEL, 480V, 65KA</v>
          </cell>
          <cell r="C144">
            <v>1</v>
          </cell>
          <cell r="D144" t="str">
            <v>SET</v>
          </cell>
          <cell r="E144">
            <v>120000</v>
          </cell>
          <cell r="F144">
            <v>120000</v>
          </cell>
          <cell r="H144">
            <v>0</v>
          </cell>
          <cell r="I144">
            <v>20</v>
          </cell>
          <cell r="J144">
            <v>20</v>
          </cell>
          <cell r="K144">
            <v>120000</v>
          </cell>
          <cell r="L144">
            <v>120000</v>
          </cell>
          <cell r="M144">
            <v>0</v>
          </cell>
          <cell r="N144">
            <v>0</v>
          </cell>
          <cell r="O144">
            <v>5600</v>
          </cell>
          <cell r="P144">
            <v>5600</v>
          </cell>
        </row>
        <row r="145">
          <cell r="B145" t="str">
            <v>PNL. NO. CCR2-D-MC1 (DWG. NO. XK11A-0000-12)</v>
          </cell>
          <cell r="F145">
            <v>0</v>
          </cell>
          <cell r="H145">
            <v>0</v>
          </cell>
          <cell r="J145">
            <v>0</v>
          </cell>
          <cell r="K145">
            <v>0</v>
          </cell>
          <cell r="L145">
            <v>0</v>
          </cell>
          <cell r="M145">
            <v>0</v>
          </cell>
          <cell r="N145">
            <v>0</v>
          </cell>
          <cell r="O145">
            <v>0</v>
          </cell>
          <cell r="P145">
            <v>0</v>
          </cell>
        </row>
        <row r="146">
          <cell r="A146" t="str">
            <v>A.8.2</v>
          </cell>
          <cell r="B146" t="str">
            <v>SELF-STANDING POWER PANEL, 480V, 30KA (DWG. NO. XK11A-0000-12)</v>
          </cell>
          <cell r="C146">
            <v>6</v>
          </cell>
          <cell r="D146" t="str">
            <v>SET</v>
          </cell>
          <cell r="E146">
            <v>140000</v>
          </cell>
          <cell r="F146">
            <v>840000</v>
          </cell>
          <cell r="H146">
            <v>0</v>
          </cell>
          <cell r="I146">
            <v>20</v>
          </cell>
          <cell r="J146">
            <v>120</v>
          </cell>
          <cell r="K146">
            <v>140000</v>
          </cell>
          <cell r="L146">
            <v>840000</v>
          </cell>
          <cell r="M146">
            <v>0</v>
          </cell>
          <cell r="N146">
            <v>0</v>
          </cell>
          <cell r="O146">
            <v>5600</v>
          </cell>
          <cell r="P146">
            <v>33600</v>
          </cell>
        </row>
        <row r="147">
          <cell r="B147" t="str">
            <v>PNL. NO. POWER PANEL.</v>
          </cell>
          <cell r="F147">
            <v>0</v>
          </cell>
          <cell r="H147">
            <v>0</v>
          </cell>
          <cell r="J147">
            <v>0</v>
          </cell>
          <cell r="K147">
            <v>0</v>
          </cell>
          <cell r="L147">
            <v>0</v>
          </cell>
          <cell r="M147">
            <v>0</v>
          </cell>
          <cell r="N147">
            <v>0</v>
          </cell>
          <cell r="O147">
            <v>0</v>
          </cell>
          <cell r="P147">
            <v>0</v>
          </cell>
        </row>
        <row r="148">
          <cell r="A148" t="str">
            <v>A.8.3</v>
          </cell>
          <cell r="B148" t="str">
            <v>DRY RTANSFORMER, WEATHER PROOF ENCLOSURE</v>
          </cell>
          <cell r="F148">
            <v>0</v>
          </cell>
          <cell r="H148">
            <v>0</v>
          </cell>
          <cell r="J148">
            <v>0</v>
          </cell>
          <cell r="K148">
            <v>0</v>
          </cell>
          <cell r="L148">
            <v>0</v>
          </cell>
          <cell r="M148">
            <v>0</v>
          </cell>
          <cell r="N148">
            <v>0</v>
          </cell>
          <cell r="O148">
            <v>0</v>
          </cell>
          <cell r="P148">
            <v>0</v>
          </cell>
        </row>
        <row r="149">
          <cell r="B149" t="str">
            <v>480/240V, 30KVA</v>
          </cell>
          <cell r="C149">
            <v>9</v>
          </cell>
          <cell r="D149" t="str">
            <v>SET</v>
          </cell>
          <cell r="E149">
            <v>40000</v>
          </cell>
          <cell r="F149">
            <v>360000</v>
          </cell>
          <cell r="H149">
            <v>0</v>
          </cell>
          <cell r="I149">
            <v>18</v>
          </cell>
          <cell r="J149">
            <v>162</v>
          </cell>
          <cell r="K149">
            <v>40000</v>
          </cell>
          <cell r="L149">
            <v>360000</v>
          </cell>
          <cell r="M149">
            <v>0</v>
          </cell>
          <cell r="N149">
            <v>0</v>
          </cell>
          <cell r="O149">
            <v>5040</v>
          </cell>
          <cell r="P149">
            <v>45360</v>
          </cell>
        </row>
        <row r="150">
          <cell r="B150" t="str">
            <v>480/240V, 20KVA</v>
          </cell>
          <cell r="C150">
            <v>6</v>
          </cell>
          <cell r="D150" t="str">
            <v>SET</v>
          </cell>
          <cell r="E150">
            <v>30000</v>
          </cell>
          <cell r="F150">
            <v>180000</v>
          </cell>
          <cell r="H150">
            <v>0</v>
          </cell>
          <cell r="I150">
            <v>14</v>
          </cell>
          <cell r="J150">
            <v>84</v>
          </cell>
          <cell r="K150">
            <v>30000</v>
          </cell>
          <cell r="L150">
            <v>180000</v>
          </cell>
          <cell r="M150">
            <v>0</v>
          </cell>
          <cell r="N150">
            <v>0</v>
          </cell>
          <cell r="O150">
            <v>3920</v>
          </cell>
          <cell r="P150">
            <v>23520</v>
          </cell>
        </row>
        <row r="151">
          <cell r="B151" t="str">
            <v>480/240V, 10KVA</v>
          </cell>
          <cell r="C151">
            <v>9</v>
          </cell>
          <cell r="D151" t="str">
            <v>SET</v>
          </cell>
          <cell r="E151">
            <v>22000</v>
          </cell>
          <cell r="F151">
            <v>198000</v>
          </cell>
          <cell r="H151">
            <v>0</v>
          </cell>
          <cell r="I151">
            <v>9</v>
          </cell>
          <cell r="J151">
            <v>81</v>
          </cell>
          <cell r="K151">
            <v>22000</v>
          </cell>
          <cell r="L151">
            <v>198000</v>
          </cell>
          <cell r="M151">
            <v>0</v>
          </cell>
          <cell r="N151">
            <v>0</v>
          </cell>
          <cell r="O151">
            <v>2520</v>
          </cell>
          <cell r="P151">
            <v>22680</v>
          </cell>
        </row>
        <row r="152">
          <cell r="A152" t="str">
            <v>A.8.4</v>
          </cell>
          <cell r="B152" t="str">
            <v xml:space="preserve"> MCC FOR TRASH , 480V MCC SINGLE FACE , 30KA</v>
          </cell>
          <cell r="C152">
            <v>5</v>
          </cell>
          <cell r="D152" t="str">
            <v>SET</v>
          </cell>
          <cell r="E152">
            <v>120000</v>
          </cell>
          <cell r="F152">
            <v>600000</v>
          </cell>
          <cell r="H152">
            <v>0</v>
          </cell>
          <cell r="I152">
            <v>15</v>
          </cell>
          <cell r="J152">
            <v>75</v>
          </cell>
          <cell r="K152">
            <v>120000</v>
          </cell>
          <cell r="L152">
            <v>600000</v>
          </cell>
          <cell r="M152">
            <v>0</v>
          </cell>
          <cell r="N152">
            <v>0</v>
          </cell>
          <cell r="O152">
            <v>4200</v>
          </cell>
          <cell r="P152">
            <v>21000</v>
          </cell>
        </row>
        <row r="153">
          <cell r="A153" t="str">
            <v>A.8.5</v>
          </cell>
          <cell r="B153" t="str">
            <v>600VAC, 100A ATS PANEL, WALL MOUNT, INDOOR</v>
          </cell>
          <cell r="C153">
            <v>3</v>
          </cell>
          <cell r="D153" t="str">
            <v>SET</v>
          </cell>
          <cell r="E153">
            <v>100000</v>
          </cell>
          <cell r="F153">
            <v>300000</v>
          </cell>
          <cell r="H153">
            <v>0</v>
          </cell>
          <cell r="I153">
            <v>15</v>
          </cell>
          <cell r="J153">
            <v>45</v>
          </cell>
          <cell r="K153">
            <v>100000</v>
          </cell>
          <cell r="L153">
            <v>300000</v>
          </cell>
          <cell r="M153">
            <v>0</v>
          </cell>
          <cell r="N153">
            <v>0</v>
          </cell>
          <cell r="O153">
            <v>4200</v>
          </cell>
          <cell r="P153">
            <v>12600</v>
          </cell>
        </row>
        <row r="154">
          <cell r="A154" t="str">
            <v>A.8.6</v>
          </cell>
          <cell r="B154" t="str">
            <v>100A NFB PANEL, WALL MOUNT., INDOOR</v>
          </cell>
          <cell r="C154">
            <v>6</v>
          </cell>
          <cell r="D154" t="str">
            <v>SET</v>
          </cell>
          <cell r="E154">
            <v>4000</v>
          </cell>
          <cell r="F154">
            <v>24000</v>
          </cell>
          <cell r="H154">
            <v>0</v>
          </cell>
          <cell r="I154">
            <v>4</v>
          </cell>
          <cell r="J154">
            <v>24</v>
          </cell>
          <cell r="K154">
            <v>4000</v>
          </cell>
          <cell r="L154">
            <v>24000</v>
          </cell>
          <cell r="M154">
            <v>0</v>
          </cell>
          <cell r="N154">
            <v>0</v>
          </cell>
          <cell r="O154">
            <v>1120</v>
          </cell>
          <cell r="P154">
            <v>6720</v>
          </cell>
        </row>
        <row r="155">
          <cell r="A155" t="str">
            <v>A.8.7</v>
          </cell>
          <cell r="B155" t="str">
            <v>600V PDP PANEL, WALL MOUNT, INDOOR</v>
          </cell>
          <cell r="C155">
            <v>6</v>
          </cell>
          <cell r="D155" t="str">
            <v>SET</v>
          </cell>
          <cell r="E155">
            <v>9000</v>
          </cell>
          <cell r="F155">
            <v>54000</v>
          </cell>
          <cell r="H155">
            <v>0</v>
          </cell>
          <cell r="I155">
            <v>6</v>
          </cell>
          <cell r="J155">
            <v>36</v>
          </cell>
          <cell r="K155">
            <v>9000</v>
          </cell>
          <cell r="L155">
            <v>54000</v>
          </cell>
          <cell r="M155">
            <v>0</v>
          </cell>
          <cell r="N155">
            <v>0</v>
          </cell>
          <cell r="O155">
            <v>1680</v>
          </cell>
          <cell r="P155">
            <v>10080</v>
          </cell>
        </row>
        <row r="156">
          <cell r="B156" t="str">
            <v>W/NFB 100A x 1, 20A x6, 10KA</v>
          </cell>
        </row>
        <row r="157">
          <cell r="A157" t="str">
            <v>A.8.8</v>
          </cell>
          <cell r="B157" t="str">
            <v>POWER SYSTEM GRAPHIC PANEL, SELF-STANDING,</v>
          </cell>
          <cell r="C157">
            <v>1</v>
          </cell>
          <cell r="D157" t="str">
            <v>SET</v>
          </cell>
          <cell r="E157">
            <v>320000</v>
          </cell>
          <cell r="F157">
            <v>320000</v>
          </cell>
          <cell r="H157">
            <v>0</v>
          </cell>
          <cell r="I157">
            <v>30</v>
          </cell>
          <cell r="J157">
            <v>30</v>
          </cell>
          <cell r="K157">
            <v>320000</v>
          </cell>
          <cell r="L157">
            <v>320000</v>
          </cell>
          <cell r="M157">
            <v>0</v>
          </cell>
          <cell r="N157">
            <v>0</v>
          </cell>
          <cell r="O157">
            <v>8400</v>
          </cell>
          <cell r="P157">
            <v>8400</v>
          </cell>
        </row>
        <row r="158">
          <cell r="B158" t="str">
            <v xml:space="preserve"> ENCLOSURE SIZE 2200(W)x2300(H)x600(D)MM.</v>
          </cell>
          <cell r="F158">
            <v>0</v>
          </cell>
          <cell r="H158">
            <v>0</v>
          </cell>
          <cell r="J158">
            <v>0</v>
          </cell>
          <cell r="K158">
            <v>0</v>
          </cell>
          <cell r="L158">
            <v>0</v>
          </cell>
          <cell r="M158">
            <v>0</v>
          </cell>
          <cell r="N158">
            <v>0</v>
          </cell>
          <cell r="O158">
            <v>0</v>
          </cell>
          <cell r="P158">
            <v>0</v>
          </cell>
        </row>
        <row r="159">
          <cell r="B159" t="str">
            <v>MOSAIC PANEL SIZE 2000(W)x1000(H)MM., W/ LIGHT x60</v>
          </cell>
          <cell r="F159">
            <v>0</v>
          </cell>
          <cell r="H159">
            <v>0</v>
          </cell>
          <cell r="J159">
            <v>0</v>
          </cell>
          <cell r="K159">
            <v>0</v>
          </cell>
          <cell r="L159">
            <v>0</v>
          </cell>
          <cell r="M159">
            <v>0</v>
          </cell>
          <cell r="N159">
            <v>0</v>
          </cell>
          <cell r="O159">
            <v>0</v>
          </cell>
          <cell r="P159">
            <v>0</v>
          </cell>
        </row>
        <row r="160">
          <cell r="B160" t="str">
            <v>SUB-TOTAL (A.8)</v>
          </cell>
          <cell r="F160">
            <v>2996000</v>
          </cell>
          <cell r="J160">
            <v>677</v>
          </cell>
          <cell r="L160">
            <v>2996000</v>
          </cell>
          <cell r="O160">
            <v>0</v>
          </cell>
          <cell r="P160">
            <v>189560</v>
          </cell>
        </row>
        <row r="161">
          <cell r="O161">
            <v>0</v>
          </cell>
        </row>
        <row r="162">
          <cell r="A162" t="str">
            <v xml:space="preserve">   A.9</v>
          </cell>
          <cell r="B162" t="str">
            <v xml:space="preserve"> TEST FEE FOR MECH-ELEC CONSULANT CO. &amp; T.P.C.</v>
          </cell>
          <cell r="C162">
            <v>1</v>
          </cell>
          <cell r="D162" t="str">
            <v>LOT</v>
          </cell>
          <cell r="E162" t="str">
            <v>M+L</v>
          </cell>
          <cell r="F162" t="str">
            <v>M+L</v>
          </cell>
          <cell r="H162">
            <v>0</v>
          </cell>
          <cell r="I162">
            <v>1607</v>
          </cell>
          <cell r="J162">
            <v>1607</v>
          </cell>
          <cell r="K162" t="str">
            <v>M+L</v>
          </cell>
          <cell r="L162" t="str">
            <v>M+L</v>
          </cell>
          <cell r="M162">
            <v>0</v>
          </cell>
          <cell r="N162">
            <v>0</v>
          </cell>
          <cell r="O162">
            <v>1800000</v>
          </cell>
          <cell r="P162">
            <v>1800000</v>
          </cell>
        </row>
        <row r="163">
          <cell r="F163">
            <v>0</v>
          </cell>
          <cell r="H163">
            <v>0</v>
          </cell>
          <cell r="J163">
            <v>0</v>
          </cell>
          <cell r="K163">
            <v>0</v>
          </cell>
          <cell r="L163">
            <v>0</v>
          </cell>
          <cell r="M163">
            <v>0</v>
          </cell>
          <cell r="N163">
            <v>0</v>
          </cell>
          <cell r="O163">
            <v>0</v>
          </cell>
          <cell r="P163">
            <v>0</v>
          </cell>
        </row>
        <row r="164">
          <cell r="B164" t="str">
            <v>SUB-TOTAL : (A)</v>
          </cell>
          <cell r="F164">
            <v>138612100</v>
          </cell>
          <cell r="H164">
            <v>0</v>
          </cell>
          <cell r="J164">
            <v>13764</v>
          </cell>
          <cell r="K164">
            <v>0</v>
          </cell>
          <cell r="L164">
            <v>138612100</v>
          </cell>
          <cell r="M164">
            <v>0</v>
          </cell>
          <cell r="N164">
            <v>0</v>
          </cell>
          <cell r="O164">
            <v>0</v>
          </cell>
          <cell r="P164">
            <v>6155030</v>
          </cell>
        </row>
        <row r="167">
          <cell r="F167">
            <v>0</v>
          </cell>
          <cell r="H167">
            <v>0</v>
          </cell>
          <cell r="J167">
            <v>0</v>
          </cell>
          <cell r="K167">
            <v>0</v>
          </cell>
          <cell r="L167">
            <v>0</v>
          </cell>
          <cell r="M167">
            <v>0</v>
          </cell>
          <cell r="N167">
            <v>0</v>
          </cell>
          <cell r="O167">
            <v>0</v>
          </cell>
          <cell r="P167">
            <v>0</v>
          </cell>
        </row>
        <row r="168">
          <cell r="A168" t="str">
            <v>B</v>
          </cell>
          <cell r="B168" t="str">
            <v xml:space="preserve"> POWER DISTRIBUTION SYSTEM</v>
          </cell>
          <cell r="F168">
            <v>0</v>
          </cell>
          <cell r="H168">
            <v>0</v>
          </cell>
          <cell r="J168">
            <v>0</v>
          </cell>
          <cell r="K168">
            <v>0</v>
          </cell>
          <cell r="L168">
            <v>0</v>
          </cell>
          <cell r="M168">
            <v>0</v>
          </cell>
          <cell r="N168">
            <v>0</v>
          </cell>
          <cell r="O168">
            <v>0</v>
          </cell>
          <cell r="P168">
            <v>0</v>
          </cell>
        </row>
        <row r="169">
          <cell r="F169">
            <v>0</v>
          </cell>
          <cell r="H169">
            <v>0</v>
          </cell>
          <cell r="J169">
            <v>0</v>
          </cell>
          <cell r="K169">
            <v>0</v>
          </cell>
          <cell r="L169">
            <v>0</v>
          </cell>
          <cell r="M169">
            <v>0</v>
          </cell>
          <cell r="N169">
            <v>0</v>
          </cell>
          <cell r="O169">
            <v>0</v>
          </cell>
          <cell r="P169">
            <v>0</v>
          </cell>
        </row>
        <row r="170">
          <cell r="B170" t="str">
            <v xml:space="preserve"> 600V POWER CABLE, XLPE INSU. PVC JACKET</v>
          </cell>
          <cell r="F170">
            <v>0</v>
          </cell>
          <cell r="H170">
            <v>0</v>
          </cell>
          <cell r="J170">
            <v>0</v>
          </cell>
          <cell r="K170">
            <v>0</v>
          </cell>
          <cell r="L170">
            <v>0</v>
          </cell>
          <cell r="M170">
            <v>0</v>
          </cell>
          <cell r="N170">
            <v>0</v>
          </cell>
          <cell r="O170">
            <v>0</v>
          </cell>
          <cell r="P170">
            <v>0</v>
          </cell>
        </row>
        <row r="171">
          <cell r="A171">
            <v>1</v>
          </cell>
          <cell r="B171" t="str">
            <v xml:space="preserve">    3/C 3.5 sq.mm </v>
          </cell>
          <cell r="C171">
            <v>4500</v>
          </cell>
          <cell r="D171" t="str">
            <v>M</v>
          </cell>
          <cell r="E171">
            <v>15</v>
          </cell>
          <cell r="F171">
            <v>67500</v>
          </cell>
          <cell r="H171">
            <v>0</v>
          </cell>
          <cell r="I171">
            <v>7.9000000000000001E-2</v>
          </cell>
          <cell r="J171">
            <v>356</v>
          </cell>
          <cell r="K171">
            <v>15</v>
          </cell>
          <cell r="L171">
            <v>67500</v>
          </cell>
          <cell r="M171">
            <v>0</v>
          </cell>
          <cell r="N171">
            <v>0</v>
          </cell>
          <cell r="O171">
            <v>22</v>
          </cell>
          <cell r="P171">
            <v>99000</v>
          </cell>
        </row>
        <row r="172">
          <cell r="A172">
            <v>2</v>
          </cell>
          <cell r="B172" t="str">
            <v xml:space="preserve">    3/C 5.5 sq.mm </v>
          </cell>
          <cell r="C172">
            <v>4000</v>
          </cell>
          <cell r="D172" t="str">
            <v>M</v>
          </cell>
          <cell r="E172">
            <v>20</v>
          </cell>
          <cell r="F172">
            <v>80000</v>
          </cell>
          <cell r="H172">
            <v>0</v>
          </cell>
          <cell r="I172">
            <v>0.1</v>
          </cell>
          <cell r="J172">
            <v>400</v>
          </cell>
          <cell r="K172">
            <v>20</v>
          </cell>
          <cell r="L172">
            <v>80000</v>
          </cell>
          <cell r="M172">
            <v>0</v>
          </cell>
          <cell r="N172">
            <v>0</v>
          </cell>
          <cell r="O172">
            <v>28</v>
          </cell>
          <cell r="P172">
            <v>112000</v>
          </cell>
        </row>
        <row r="173">
          <cell r="A173">
            <v>3</v>
          </cell>
          <cell r="B173" t="str">
            <v xml:space="preserve">    3/C   8 sq.mm </v>
          </cell>
          <cell r="C173">
            <v>3000</v>
          </cell>
          <cell r="D173" t="str">
            <v>M</v>
          </cell>
          <cell r="E173">
            <v>29</v>
          </cell>
          <cell r="F173">
            <v>87000</v>
          </cell>
          <cell r="H173">
            <v>0</v>
          </cell>
          <cell r="I173">
            <v>0.11799999999999999</v>
          </cell>
          <cell r="J173">
            <v>354</v>
          </cell>
          <cell r="K173">
            <v>29</v>
          </cell>
          <cell r="L173">
            <v>87000</v>
          </cell>
          <cell r="M173">
            <v>0</v>
          </cell>
          <cell r="N173">
            <v>0</v>
          </cell>
          <cell r="O173">
            <v>33</v>
          </cell>
          <cell r="P173">
            <v>99000</v>
          </cell>
        </row>
        <row r="174">
          <cell r="A174">
            <v>4</v>
          </cell>
          <cell r="B174" t="str">
            <v xml:space="preserve">    3/C  14 sq.mm </v>
          </cell>
          <cell r="C174">
            <v>1000</v>
          </cell>
          <cell r="D174" t="str">
            <v>M</v>
          </cell>
          <cell r="E174">
            <v>47</v>
          </cell>
          <cell r="F174">
            <v>47000</v>
          </cell>
          <cell r="H174">
            <v>0</v>
          </cell>
          <cell r="I174">
            <v>0.152</v>
          </cell>
          <cell r="J174">
            <v>152</v>
          </cell>
          <cell r="K174">
            <v>47</v>
          </cell>
          <cell r="L174">
            <v>47000</v>
          </cell>
          <cell r="M174">
            <v>0</v>
          </cell>
          <cell r="N174">
            <v>0</v>
          </cell>
          <cell r="O174">
            <v>43</v>
          </cell>
          <cell r="P174">
            <v>43000</v>
          </cell>
        </row>
        <row r="175">
          <cell r="A175">
            <v>5</v>
          </cell>
          <cell r="B175" t="str">
            <v xml:space="preserve">    3/C  22 sq.mm </v>
          </cell>
          <cell r="C175">
            <v>3000</v>
          </cell>
          <cell r="D175" t="str">
            <v>M</v>
          </cell>
          <cell r="E175">
            <v>70</v>
          </cell>
          <cell r="F175">
            <v>210000</v>
          </cell>
          <cell r="H175">
            <v>0</v>
          </cell>
          <cell r="I175">
            <v>0.18099999999999999</v>
          </cell>
          <cell r="J175">
            <v>543</v>
          </cell>
          <cell r="K175">
            <v>70</v>
          </cell>
          <cell r="L175">
            <v>210000</v>
          </cell>
          <cell r="M175">
            <v>0</v>
          </cell>
          <cell r="N175">
            <v>0</v>
          </cell>
          <cell r="O175">
            <v>51</v>
          </cell>
          <cell r="P175">
            <v>153000</v>
          </cell>
        </row>
        <row r="176">
          <cell r="A176">
            <v>6</v>
          </cell>
          <cell r="B176" t="str">
            <v xml:space="preserve">    3/C  38 sq.mm </v>
          </cell>
          <cell r="C176">
            <v>3000</v>
          </cell>
          <cell r="D176" t="str">
            <v>M</v>
          </cell>
          <cell r="E176">
            <v>111</v>
          </cell>
          <cell r="F176">
            <v>333000</v>
          </cell>
          <cell r="H176">
            <v>0</v>
          </cell>
          <cell r="I176">
            <v>0.23</v>
          </cell>
          <cell r="J176">
            <v>690</v>
          </cell>
          <cell r="K176">
            <v>111</v>
          </cell>
          <cell r="L176">
            <v>333000</v>
          </cell>
          <cell r="M176">
            <v>0</v>
          </cell>
          <cell r="N176">
            <v>0</v>
          </cell>
          <cell r="O176">
            <v>64</v>
          </cell>
          <cell r="P176">
            <v>192000</v>
          </cell>
        </row>
        <row r="177">
          <cell r="A177">
            <v>7</v>
          </cell>
          <cell r="B177" t="str">
            <v xml:space="preserve">    3/C  60 sq.mm </v>
          </cell>
          <cell r="C177">
            <v>7200</v>
          </cell>
          <cell r="D177" t="str">
            <v>M</v>
          </cell>
          <cell r="E177">
            <v>177</v>
          </cell>
          <cell r="F177">
            <v>1274400</v>
          </cell>
          <cell r="H177">
            <v>0</v>
          </cell>
          <cell r="I177">
            <v>0.27700000000000002</v>
          </cell>
          <cell r="J177">
            <v>1994</v>
          </cell>
          <cell r="K177">
            <v>177</v>
          </cell>
          <cell r="L177">
            <v>1274400</v>
          </cell>
          <cell r="M177">
            <v>0</v>
          </cell>
          <cell r="N177">
            <v>0</v>
          </cell>
          <cell r="O177">
            <v>78</v>
          </cell>
          <cell r="P177">
            <v>561600</v>
          </cell>
        </row>
        <row r="178">
          <cell r="A178">
            <v>8</v>
          </cell>
          <cell r="B178" t="str">
            <v xml:space="preserve">    1/C 100 sq.mm </v>
          </cell>
          <cell r="C178">
            <v>2000</v>
          </cell>
          <cell r="D178" t="str">
            <v>M</v>
          </cell>
          <cell r="E178">
            <v>92</v>
          </cell>
          <cell r="F178">
            <v>184000</v>
          </cell>
          <cell r="H178">
            <v>0</v>
          </cell>
          <cell r="I178">
            <v>0.17599999999999999</v>
          </cell>
          <cell r="J178">
            <v>352</v>
          </cell>
          <cell r="K178">
            <v>92</v>
          </cell>
          <cell r="L178">
            <v>184000</v>
          </cell>
          <cell r="M178">
            <v>0</v>
          </cell>
          <cell r="N178">
            <v>0</v>
          </cell>
          <cell r="O178">
            <v>49</v>
          </cell>
          <cell r="P178">
            <v>98000</v>
          </cell>
        </row>
        <row r="179">
          <cell r="A179">
            <v>9</v>
          </cell>
          <cell r="B179" t="str">
            <v xml:space="preserve">    1/C 150 sq.mm </v>
          </cell>
          <cell r="C179">
            <v>16500</v>
          </cell>
          <cell r="D179" t="str">
            <v>M</v>
          </cell>
          <cell r="E179">
            <v>137</v>
          </cell>
          <cell r="F179">
            <v>2260500</v>
          </cell>
          <cell r="H179">
            <v>0</v>
          </cell>
          <cell r="I179">
            <v>0.20499999999999999</v>
          </cell>
          <cell r="J179">
            <v>3383</v>
          </cell>
          <cell r="K179">
            <v>137</v>
          </cell>
          <cell r="L179">
            <v>2260500</v>
          </cell>
          <cell r="M179">
            <v>0</v>
          </cell>
          <cell r="N179">
            <v>0</v>
          </cell>
          <cell r="O179">
            <v>57</v>
          </cell>
          <cell r="P179">
            <v>940500</v>
          </cell>
        </row>
        <row r="180">
          <cell r="A180">
            <v>10</v>
          </cell>
          <cell r="B180" t="str">
            <v xml:space="preserve">    1/C 250 sq.mm </v>
          </cell>
          <cell r="C180">
            <v>15000</v>
          </cell>
          <cell r="D180" t="str">
            <v>M</v>
          </cell>
          <cell r="E180">
            <v>223</v>
          </cell>
          <cell r="F180">
            <v>3345000</v>
          </cell>
          <cell r="H180">
            <v>0</v>
          </cell>
          <cell r="I180">
            <v>0.247</v>
          </cell>
          <cell r="J180">
            <v>3705</v>
          </cell>
          <cell r="K180">
            <v>223</v>
          </cell>
          <cell r="L180">
            <v>3345000</v>
          </cell>
          <cell r="M180">
            <v>0</v>
          </cell>
          <cell r="N180">
            <v>0</v>
          </cell>
          <cell r="O180">
            <v>69</v>
          </cell>
          <cell r="P180">
            <v>1035000</v>
          </cell>
        </row>
        <row r="181">
          <cell r="A181">
            <v>11</v>
          </cell>
          <cell r="B181" t="str">
            <v xml:space="preserve">    1/C 325 sq.mm </v>
          </cell>
          <cell r="C181">
            <v>16500</v>
          </cell>
          <cell r="D181" t="str">
            <v>M</v>
          </cell>
          <cell r="E181">
            <v>279</v>
          </cell>
          <cell r="F181">
            <v>4603500</v>
          </cell>
          <cell r="H181">
            <v>0</v>
          </cell>
          <cell r="I181">
            <v>0.27</v>
          </cell>
          <cell r="J181">
            <v>4455</v>
          </cell>
          <cell r="K181">
            <v>279</v>
          </cell>
          <cell r="L181">
            <v>4603500</v>
          </cell>
          <cell r="M181">
            <v>0</v>
          </cell>
          <cell r="N181">
            <v>0</v>
          </cell>
          <cell r="O181">
            <v>76</v>
          </cell>
          <cell r="P181">
            <v>1254000</v>
          </cell>
        </row>
        <row r="182">
          <cell r="A182">
            <v>12</v>
          </cell>
          <cell r="B182" t="str">
            <v xml:space="preserve">    4/C 5.5 sq.mm </v>
          </cell>
          <cell r="C182">
            <v>300</v>
          </cell>
          <cell r="D182" t="str">
            <v>M</v>
          </cell>
          <cell r="E182">
            <v>28</v>
          </cell>
          <cell r="F182">
            <v>8400</v>
          </cell>
          <cell r="H182">
            <v>0</v>
          </cell>
          <cell r="I182">
            <v>0.11700000000000001</v>
          </cell>
          <cell r="J182">
            <v>35</v>
          </cell>
          <cell r="K182">
            <v>28</v>
          </cell>
          <cell r="L182">
            <v>8400</v>
          </cell>
          <cell r="M182">
            <v>0</v>
          </cell>
          <cell r="N182">
            <v>0</v>
          </cell>
          <cell r="O182">
            <v>33</v>
          </cell>
          <cell r="P182">
            <v>9900</v>
          </cell>
        </row>
        <row r="183">
          <cell r="A183">
            <v>13</v>
          </cell>
          <cell r="B183" t="str">
            <v xml:space="preserve">    4/C 60 sq.mm </v>
          </cell>
          <cell r="C183">
            <v>300</v>
          </cell>
          <cell r="D183" t="str">
            <v>M</v>
          </cell>
          <cell r="E183">
            <v>232</v>
          </cell>
          <cell r="F183">
            <v>69600</v>
          </cell>
          <cell r="H183">
            <v>0</v>
          </cell>
          <cell r="I183">
            <v>0.32500000000000001</v>
          </cell>
          <cell r="J183">
            <v>98</v>
          </cell>
          <cell r="K183">
            <v>232</v>
          </cell>
          <cell r="L183">
            <v>69600</v>
          </cell>
          <cell r="M183">
            <v>0</v>
          </cell>
          <cell r="N183">
            <v>0</v>
          </cell>
          <cell r="O183">
            <v>91</v>
          </cell>
          <cell r="P183">
            <v>27300</v>
          </cell>
        </row>
        <row r="184">
          <cell r="E184">
            <v>0</v>
          </cell>
          <cell r="F184">
            <v>0</v>
          </cell>
          <cell r="H184">
            <v>0</v>
          </cell>
          <cell r="I184">
            <v>0</v>
          </cell>
          <cell r="J184">
            <v>0</v>
          </cell>
          <cell r="K184">
            <v>0</v>
          </cell>
          <cell r="L184">
            <v>0</v>
          </cell>
          <cell r="M184">
            <v>0</v>
          </cell>
          <cell r="N184">
            <v>0</v>
          </cell>
          <cell r="O184">
            <v>0</v>
          </cell>
          <cell r="P184">
            <v>0</v>
          </cell>
        </row>
        <row r="185">
          <cell r="B185" t="str">
            <v xml:space="preserve"> 600V CONTROL CABLE, PVC INSU. PVC JACKET</v>
          </cell>
          <cell r="E185">
            <v>0</v>
          </cell>
          <cell r="F185">
            <v>0</v>
          </cell>
          <cell r="H185">
            <v>0</v>
          </cell>
          <cell r="I185">
            <v>0</v>
          </cell>
          <cell r="J185">
            <v>0</v>
          </cell>
          <cell r="K185">
            <v>0</v>
          </cell>
          <cell r="L185">
            <v>0</v>
          </cell>
          <cell r="M185">
            <v>0</v>
          </cell>
          <cell r="N185">
            <v>0</v>
          </cell>
          <cell r="O185">
            <v>0</v>
          </cell>
          <cell r="P185">
            <v>0</v>
          </cell>
        </row>
        <row r="186">
          <cell r="A186">
            <v>14</v>
          </cell>
          <cell r="B186" t="str">
            <v xml:space="preserve">    4/C 2.0 sq.mm </v>
          </cell>
          <cell r="C186">
            <v>13000</v>
          </cell>
          <cell r="D186" t="str">
            <v>M</v>
          </cell>
          <cell r="E186">
            <v>11</v>
          </cell>
          <cell r="F186">
            <v>143000</v>
          </cell>
          <cell r="H186">
            <v>0</v>
          </cell>
          <cell r="I186">
            <v>0.08</v>
          </cell>
          <cell r="J186">
            <v>1040</v>
          </cell>
          <cell r="K186">
            <v>11</v>
          </cell>
          <cell r="L186">
            <v>143000</v>
          </cell>
          <cell r="M186">
            <v>0</v>
          </cell>
          <cell r="N186">
            <v>0</v>
          </cell>
          <cell r="O186">
            <v>22</v>
          </cell>
          <cell r="P186">
            <v>286000</v>
          </cell>
        </row>
        <row r="187">
          <cell r="A187">
            <v>15</v>
          </cell>
          <cell r="B187" t="str">
            <v xml:space="preserve">    7/C 2.0 sq.mm </v>
          </cell>
          <cell r="C187">
            <v>6400</v>
          </cell>
          <cell r="D187" t="str">
            <v>M</v>
          </cell>
          <cell r="E187">
            <v>24</v>
          </cell>
          <cell r="F187">
            <v>153600</v>
          </cell>
          <cell r="H187">
            <v>0</v>
          </cell>
          <cell r="I187">
            <v>0.105</v>
          </cell>
          <cell r="J187">
            <v>672</v>
          </cell>
          <cell r="K187">
            <v>24</v>
          </cell>
          <cell r="L187">
            <v>153600</v>
          </cell>
          <cell r="M187">
            <v>0</v>
          </cell>
          <cell r="N187">
            <v>0</v>
          </cell>
          <cell r="O187">
            <v>29</v>
          </cell>
          <cell r="P187">
            <v>185600</v>
          </cell>
        </row>
        <row r="188">
          <cell r="A188">
            <v>16</v>
          </cell>
          <cell r="B188" t="str">
            <v xml:space="preserve">    9/C 2.0 sq.mm </v>
          </cell>
          <cell r="C188">
            <v>4000</v>
          </cell>
          <cell r="D188" t="str">
            <v>M</v>
          </cell>
          <cell r="E188">
            <v>30</v>
          </cell>
          <cell r="F188">
            <v>120000</v>
          </cell>
          <cell r="H188">
            <v>0</v>
          </cell>
          <cell r="I188">
            <v>0.12</v>
          </cell>
          <cell r="J188">
            <v>480</v>
          </cell>
          <cell r="K188">
            <v>30</v>
          </cell>
          <cell r="L188">
            <v>120000</v>
          </cell>
          <cell r="M188">
            <v>0</v>
          </cell>
          <cell r="N188">
            <v>0</v>
          </cell>
          <cell r="O188">
            <v>34</v>
          </cell>
          <cell r="P188">
            <v>136000</v>
          </cell>
        </row>
        <row r="189">
          <cell r="A189">
            <v>17</v>
          </cell>
          <cell r="B189" t="str">
            <v xml:space="preserve">   12/C 2.0 sq.mm </v>
          </cell>
          <cell r="C189">
            <v>2500</v>
          </cell>
          <cell r="D189" t="str">
            <v>M</v>
          </cell>
          <cell r="E189">
            <v>38</v>
          </cell>
          <cell r="F189">
            <v>95000</v>
          </cell>
          <cell r="H189">
            <v>0</v>
          </cell>
          <cell r="I189">
            <v>0.13800000000000001</v>
          </cell>
          <cell r="J189">
            <v>345</v>
          </cell>
          <cell r="K189">
            <v>38</v>
          </cell>
          <cell r="L189">
            <v>95000</v>
          </cell>
          <cell r="M189">
            <v>0</v>
          </cell>
          <cell r="N189">
            <v>0</v>
          </cell>
          <cell r="O189">
            <v>39</v>
          </cell>
          <cell r="P189">
            <v>97500</v>
          </cell>
        </row>
        <row r="190">
          <cell r="A190">
            <v>18</v>
          </cell>
          <cell r="B190" t="str">
            <v xml:space="preserve">   19/C 2.0 sq.mm </v>
          </cell>
          <cell r="C190">
            <v>1950</v>
          </cell>
          <cell r="D190" t="str">
            <v>M</v>
          </cell>
          <cell r="E190">
            <v>57</v>
          </cell>
          <cell r="F190">
            <v>111150</v>
          </cell>
          <cell r="H190">
            <v>0</v>
          </cell>
          <cell r="I190">
            <v>0.17399999999999999</v>
          </cell>
          <cell r="J190">
            <v>339</v>
          </cell>
          <cell r="K190">
            <v>57</v>
          </cell>
          <cell r="L190">
            <v>111150</v>
          </cell>
          <cell r="M190">
            <v>0</v>
          </cell>
          <cell r="N190">
            <v>0</v>
          </cell>
          <cell r="O190">
            <v>49</v>
          </cell>
          <cell r="P190">
            <v>95550</v>
          </cell>
        </row>
        <row r="191">
          <cell r="A191">
            <v>19</v>
          </cell>
          <cell r="B191" t="str">
            <v xml:space="preserve">   30/C 2.0 sq.mm </v>
          </cell>
          <cell r="C191">
            <v>1900</v>
          </cell>
          <cell r="D191" t="str">
            <v>M</v>
          </cell>
          <cell r="E191">
            <v>92</v>
          </cell>
          <cell r="F191">
            <v>174800</v>
          </cell>
          <cell r="H191">
            <v>0</v>
          </cell>
          <cell r="I191">
            <v>0.21199999999999999</v>
          </cell>
          <cell r="J191">
            <v>403</v>
          </cell>
          <cell r="K191">
            <v>92</v>
          </cell>
          <cell r="L191">
            <v>174800</v>
          </cell>
          <cell r="M191">
            <v>0</v>
          </cell>
          <cell r="N191">
            <v>0</v>
          </cell>
          <cell r="O191">
            <v>59</v>
          </cell>
          <cell r="P191">
            <v>112100</v>
          </cell>
        </row>
        <row r="192">
          <cell r="A192">
            <v>20</v>
          </cell>
          <cell r="B192" t="str">
            <v>600V SHIELDED CABLE, 8P-#14AWG</v>
          </cell>
          <cell r="C192">
            <v>300</v>
          </cell>
          <cell r="D192" t="str">
            <v>M</v>
          </cell>
          <cell r="E192">
            <v>83</v>
          </cell>
          <cell r="F192">
            <v>24900</v>
          </cell>
          <cell r="H192">
            <v>0</v>
          </cell>
          <cell r="I192">
            <v>0.16</v>
          </cell>
          <cell r="J192">
            <v>48</v>
          </cell>
          <cell r="K192">
            <v>83</v>
          </cell>
          <cell r="L192">
            <v>24900</v>
          </cell>
          <cell r="M192">
            <v>0</v>
          </cell>
          <cell r="N192">
            <v>0</v>
          </cell>
          <cell r="O192">
            <v>45</v>
          </cell>
          <cell r="P192">
            <v>13500</v>
          </cell>
        </row>
        <row r="193">
          <cell r="E193">
            <v>0</v>
          </cell>
          <cell r="F193">
            <v>0</v>
          </cell>
          <cell r="H193">
            <v>0</v>
          </cell>
          <cell r="I193">
            <v>0</v>
          </cell>
          <cell r="J193">
            <v>0</v>
          </cell>
          <cell r="K193">
            <v>0</v>
          </cell>
          <cell r="L193">
            <v>0</v>
          </cell>
          <cell r="M193">
            <v>0</v>
          </cell>
          <cell r="N193">
            <v>0</v>
          </cell>
          <cell r="O193">
            <v>0</v>
          </cell>
          <cell r="P193">
            <v>0</v>
          </cell>
        </row>
        <row r="194">
          <cell r="B194" t="str">
            <v>8KV POWER CABLE, XLPE INSU. PVC JACKET</v>
          </cell>
          <cell r="E194">
            <v>0</v>
          </cell>
          <cell r="F194">
            <v>0</v>
          </cell>
          <cell r="H194">
            <v>0</v>
          </cell>
          <cell r="I194">
            <v>0</v>
          </cell>
          <cell r="J194">
            <v>0</v>
          </cell>
          <cell r="K194">
            <v>0</v>
          </cell>
          <cell r="L194">
            <v>0</v>
          </cell>
          <cell r="M194">
            <v>0</v>
          </cell>
          <cell r="N194">
            <v>0</v>
          </cell>
          <cell r="O194">
            <v>0</v>
          </cell>
          <cell r="P194">
            <v>0</v>
          </cell>
        </row>
        <row r="195">
          <cell r="A195">
            <v>21</v>
          </cell>
          <cell r="B195" t="str">
            <v xml:space="preserve">    3/C  38 sq.mm </v>
          </cell>
          <cell r="C195">
            <v>880</v>
          </cell>
          <cell r="D195" t="str">
            <v>M</v>
          </cell>
          <cell r="E195">
            <v>268</v>
          </cell>
          <cell r="F195">
            <v>235840</v>
          </cell>
          <cell r="H195">
            <v>0</v>
          </cell>
          <cell r="I195">
            <v>0.32100000000000001</v>
          </cell>
          <cell r="J195">
            <v>282</v>
          </cell>
          <cell r="K195">
            <v>268</v>
          </cell>
          <cell r="L195">
            <v>235840</v>
          </cell>
          <cell r="M195">
            <v>0</v>
          </cell>
          <cell r="N195">
            <v>0</v>
          </cell>
          <cell r="O195">
            <v>90</v>
          </cell>
          <cell r="P195">
            <v>79200</v>
          </cell>
        </row>
        <row r="196">
          <cell r="A196">
            <v>22</v>
          </cell>
          <cell r="B196" t="str">
            <v xml:space="preserve">    3/C  60 sq.mm </v>
          </cell>
          <cell r="C196">
            <v>200</v>
          </cell>
          <cell r="D196" t="str">
            <v>M</v>
          </cell>
          <cell r="E196">
            <v>367</v>
          </cell>
          <cell r="F196">
            <v>73400</v>
          </cell>
          <cell r="H196">
            <v>0</v>
          </cell>
          <cell r="I196">
            <v>0.38800000000000001</v>
          </cell>
          <cell r="J196">
            <v>78</v>
          </cell>
          <cell r="K196">
            <v>367</v>
          </cell>
          <cell r="L196">
            <v>73400</v>
          </cell>
          <cell r="M196">
            <v>0</v>
          </cell>
          <cell r="N196">
            <v>0</v>
          </cell>
          <cell r="O196">
            <v>109</v>
          </cell>
          <cell r="P196">
            <v>21800</v>
          </cell>
        </row>
        <row r="197">
          <cell r="A197">
            <v>23</v>
          </cell>
          <cell r="B197" t="str">
            <v xml:space="preserve">    1/C 100 sq.mm </v>
          </cell>
          <cell r="C197">
            <v>4800</v>
          </cell>
          <cell r="D197" t="str">
            <v>M</v>
          </cell>
          <cell r="E197">
            <v>148</v>
          </cell>
          <cell r="F197">
            <v>710400</v>
          </cell>
          <cell r="H197">
            <v>0</v>
          </cell>
          <cell r="I197">
            <v>0.22500000000000001</v>
          </cell>
          <cell r="J197">
            <v>1080</v>
          </cell>
          <cell r="K197">
            <v>148</v>
          </cell>
          <cell r="L197">
            <v>710400</v>
          </cell>
          <cell r="M197">
            <v>0</v>
          </cell>
          <cell r="N197">
            <v>0</v>
          </cell>
          <cell r="O197">
            <v>63</v>
          </cell>
          <cell r="P197">
            <v>302400</v>
          </cell>
        </row>
        <row r="198">
          <cell r="A198">
            <v>24</v>
          </cell>
          <cell r="B198" t="str">
            <v xml:space="preserve">    1/C 200 sq.mm </v>
          </cell>
          <cell r="C198">
            <v>1000</v>
          </cell>
          <cell r="D198" t="str">
            <v>M</v>
          </cell>
          <cell r="E198">
            <v>246</v>
          </cell>
          <cell r="F198">
            <v>246000</v>
          </cell>
          <cell r="H198">
            <v>0</v>
          </cell>
          <cell r="I198">
            <v>0.28699999999999998</v>
          </cell>
          <cell r="J198">
            <v>287</v>
          </cell>
          <cell r="K198">
            <v>246</v>
          </cell>
          <cell r="L198">
            <v>246000</v>
          </cell>
          <cell r="M198">
            <v>0</v>
          </cell>
          <cell r="N198">
            <v>0</v>
          </cell>
          <cell r="O198">
            <v>80</v>
          </cell>
          <cell r="P198">
            <v>80000</v>
          </cell>
        </row>
        <row r="199">
          <cell r="A199">
            <v>25</v>
          </cell>
          <cell r="B199" t="str">
            <v xml:space="preserve">    1/C 250 sq.mm </v>
          </cell>
          <cell r="C199">
            <v>17500</v>
          </cell>
          <cell r="D199" t="str">
            <v>M</v>
          </cell>
          <cell r="E199">
            <v>306</v>
          </cell>
          <cell r="F199">
            <v>5355000</v>
          </cell>
          <cell r="H199">
            <v>0</v>
          </cell>
          <cell r="I199">
            <v>0.27400000000000002</v>
          </cell>
          <cell r="J199">
            <v>4795</v>
          </cell>
          <cell r="K199">
            <v>306</v>
          </cell>
          <cell r="L199">
            <v>5355000</v>
          </cell>
          <cell r="M199">
            <v>0</v>
          </cell>
          <cell r="N199">
            <v>0</v>
          </cell>
          <cell r="O199">
            <v>77</v>
          </cell>
          <cell r="P199">
            <v>1347500</v>
          </cell>
        </row>
        <row r="200">
          <cell r="F200">
            <v>0</v>
          </cell>
          <cell r="H200">
            <v>0</v>
          </cell>
          <cell r="J200">
            <v>0</v>
          </cell>
          <cell r="K200">
            <v>0</v>
          </cell>
          <cell r="L200">
            <v>0</v>
          </cell>
          <cell r="M200">
            <v>0</v>
          </cell>
          <cell r="N200">
            <v>0</v>
          </cell>
          <cell r="O200">
            <v>0</v>
          </cell>
          <cell r="P200">
            <v>0</v>
          </cell>
        </row>
        <row r="201">
          <cell r="B201" t="str">
            <v>8KV TERMINATION KIT, HEAT SHRINKABLE TYPE</v>
          </cell>
          <cell r="F201">
            <v>0</v>
          </cell>
          <cell r="H201">
            <v>0</v>
          </cell>
          <cell r="J201">
            <v>0</v>
          </cell>
          <cell r="K201">
            <v>0</v>
          </cell>
          <cell r="L201">
            <v>0</v>
          </cell>
          <cell r="M201">
            <v>0</v>
          </cell>
          <cell r="N201">
            <v>0</v>
          </cell>
          <cell r="O201">
            <v>0</v>
          </cell>
          <cell r="P201">
            <v>0</v>
          </cell>
        </row>
        <row r="202">
          <cell r="A202">
            <v>26</v>
          </cell>
          <cell r="B202" t="str">
            <v xml:space="preserve">    3/C  38 sq.mm </v>
          </cell>
          <cell r="C202">
            <v>8</v>
          </cell>
          <cell r="D202" t="str">
            <v>SET</v>
          </cell>
          <cell r="E202">
            <v>4330</v>
          </cell>
          <cell r="F202">
            <v>34640</v>
          </cell>
          <cell r="H202">
            <v>0</v>
          </cell>
          <cell r="I202">
            <v>5</v>
          </cell>
          <cell r="J202">
            <v>40</v>
          </cell>
          <cell r="K202">
            <v>4330</v>
          </cell>
          <cell r="L202">
            <v>34640</v>
          </cell>
          <cell r="M202">
            <v>0</v>
          </cell>
          <cell r="N202">
            <v>0</v>
          </cell>
          <cell r="O202">
            <v>1400</v>
          </cell>
          <cell r="P202">
            <v>11200</v>
          </cell>
        </row>
        <row r="203">
          <cell r="A203">
            <v>27</v>
          </cell>
          <cell r="B203" t="str">
            <v xml:space="preserve">    3/C  60 sq.mm </v>
          </cell>
          <cell r="C203">
            <v>10</v>
          </cell>
          <cell r="D203" t="str">
            <v>SET</v>
          </cell>
          <cell r="E203">
            <v>4330</v>
          </cell>
          <cell r="F203">
            <v>43300</v>
          </cell>
          <cell r="H203">
            <v>0</v>
          </cell>
          <cell r="I203">
            <v>6</v>
          </cell>
          <cell r="J203">
            <v>60</v>
          </cell>
          <cell r="K203">
            <v>4330</v>
          </cell>
          <cell r="L203">
            <v>43300</v>
          </cell>
          <cell r="M203">
            <v>0</v>
          </cell>
          <cell r="N203">
            <v>0</v>
          </cell>
          <cell r="O203">
            <v>1680</v>
          </cell>
          <cell r="P203">
            <v>16800</v>
          </cell>
        </row>
        <row r="204">
          <cell r="A204">
            <v>28</v>
          </cell>
          <cell r="B204" t="str">
            <v xml:space="preserve">   1/C 100 sq.mm </v>
          </cell>
          <cell r="C204">
            <v>30</v>
          </cell>
          <cell r="D204" t="str">
            <v>SET</v>
          </cell>
          <cell r="E204">
            <v>1170</v>
          </cell>
          <cell r="F204">
            <v>35100</v>
          </cell>
          <cell r="H204">
            <v>0</v>
          </cell>
          <cell r="I204">
            <v>3.5</v>
          </cell>
          <cell r="J204">
            <v>105</v>
          </cell>
          <cell r="K204">
            <v>1170</v>
          </cell>
          <cell r="L204">
            <v>35100</v>
          </cell>
          <cell r="M204">
            <v>0</v>
          </cell>
          <cell r="N204">
            <v>0</v>
          </cell>
          <cell r="O204">
            <v>980</v>
          </cell>
          <cell r="P204">
            <v>29400</v>
          </cell>
        </row>
        <row r="205">
          <cell r="A205">
            <v>29</v>
          </cell>
          <cell r="B205" t="str">
            <v xml:space="preserve">    1/C 200 sq.mm </v>
          </cell>
          <cell r="C205">
            <v>9</v>
          </cell>
          <cell r="D205" t="str">
            <v>SET</v>
          </cell>
          <cell r="E205">
            <v>1550</v>
          </cell>
          <cell r="F205">
            <v>13950</v>
          </cell>
          <cell r="H205">
            <v>0</v>
          </cell>
          <cell r="I205">
            <v>4.5</v>
          </cell>
          <cell r="J205">
            <v>41</v>
          </cell>
          <cell r="K205">
            <v>1550</v>
          </cell>
          <cell r="L205">
            <v>13950</v>
          </cell>
          <cell r="M205">
            <v>0</v>
          </cell>
          <cell r="N205">
            <v>0</v>
          </cell>
          <cell r="O205">
            <v>1260</v>
          </cell>
          <cell r="P205">
            <v>11340</v>
          </cell>
        </row>
        <row r="206">
          <cell r="A206">
            <v>30</v>
          </cell>
          <cell r="B206" t="str">
            <v xml:space="preserve">    1/C 250 sq.mm </v>
          </cell>
          <cell r="C206">
            <v>40</v>
          </cell>
          <cell r="D206" t="str">
            <v>SET</v>
          </cell>
          <cell r="E206">
            <v>1585</v>
          </cell>
          <cell r="F206">
            <v>63400</v>
          </cell>
          <cell r="H206">
            <v>0</v>
          </cell>
          <cell r="I206">
            <v>4.5</v>
          </cell>
          <cell r="J206">
            <v>180</v>
          </cell>
          <cell r="K206">
            <v>1585</v>
          </cell>
          <cell r="L206">
            <v>63400</v>
          </cell>
          <cell r="M206">
            <v>0</v>
          </cell>
          <cell r="N206">
            <v>0</v>
          </cell>
          <cell r="O206">
            <v>1260</v>
          </cell>
          <cell r="P206">
            <v>50400</v>
          </cell>
        </row>
        <row r="207">
          <cell r="F207">
            <v>0</v>
          </cell>
          <cell r="H207">
            <v>0</v>
          </cell>
          <cell r="J207">
            <v>0</v>
          </cell>
          <cell r="K207">
            <v>0</v>
          </cell>
          <cell r="L207">
            <v>0</v>
          </cell>
          <cell r="M207">
            <v>0</v>
          </cell>
          <cell r="N207">
            <v>0</v>
          </cell>
          <cell r="O207">
            <v>0</v>
          </cell>
          <cell r="P207">
            <v>0</v>
          </cell>
        </row>
        <row r="208">
          <cell r="B208" t="str">
            <v xml:space="preserve"> RSG CONDUIT WITH COUPLING, THICK WALL</v>
          </cell>
          <cell r="F208">
            <v>0</v>
          </cell>
          <cell r="H208">
            <v>0</v>
          </cell>
          <cell r="J208">
            <v>0</v>
          </cell>
          <cell r="K208">
            <v>0</v>
          </cell>
          <cell r="L208">
            <v>0</v>
          </cell>
          <cell r="M208">
            <v>0</v>
          </cell>
          <cell r="N208">
            <v>0</v>
          </cell>
          <cell r="O208">
            <v>0</v>
          </cell>
          <cell r="P208">
            <v>0</v>
          </cell>
        </row>
        <row r="209">
          <cell r="B209" t="str">
            <v xml:space="preserve"> (ANSI C80.1 NPT THREADED)</v>
          </cell>
          <cell r="F209">
            <v>0</v>
          </cell>
          <cell r="H209">
            <v>0</v>
          </cell>
          <cell r="J209">
            <v>0</v>
          </cell>
          <cell r="K209">
            <v>0</v>
          </cell>
          <cell r="L209">
            <v>0</v>
          </cell>
          <cell r="M209">
            <v>0</v>
          </cell>
          <cell r="N209">
            <v>0</v>
          </cell>
          <cell r="O209">
            <v>0</v>
          </cell>
          <cell r="P209">
            <v>0</v>
          </cell>
        </row>
        <row r="210">
          <cell r="A210">
            <v>31</v>
          </cell>
          <cell r="B210" t="str">
            <v xml:space="preserve">     1"</v>
          </cell>
          <cell r="C210">
            <v>800</v>
          </cell>
          <cell r="D210" t="str">
            <v>M</v>
          </cell>
          <cell r="E210">
            <v>49</v>
          </cell>
          <cell r="F210">
            <v>39200</v>
          </cell>
          <cell r="H210">
            <v>0</v>
          </cell>
          <cell r="I210">
            <v>0.54</v>
          </cell>
          <cell r="J210">
            <v>432</v>
          </cell>
          <cell r="K210">
            <v>49</v>
          </cell>
          <cell r="L210">
            <v>39200</v>
          </cell>
          <cell r="M210">
            <v>0</v>
          </cell>
          <cell r="N210">
            <v>0</v>
          </cell>
          <cell r="O210">
            <v>151</v>
          </cell>
          <cell r="P210">
            <v>120800</v>
          </cell>
        </row>
        <row r="211">
          <cell r="A211">
            <v>32</v>
          </cell>
          <cell r="B211" t="str">
            <v xml:space="preserve">     2"</v>
          </cell>
          <cell r="C211">
            <v>1000</v>
          </cell>
          <cell r="D211" t="str">
            <v>M</v>
          </cell>
          <cell r="E211">
            <v>105</v>
          </cell>
          <cell r="F211">
            <v>105000</v>
          </cell>
          <cell r="H211">
            <v>0</v>
          </cell>
          <cell r="I211">
            <v>0.98</v>
          </cell>
          <cell r="J211">
            <v>980</v>
          </cell>
          <cell r="K211">
            <v>105</v>
          </cell>
          <cell r="L211">
            <v>105000</v>
          </cell>
          <cell r="M211">
            <v>0</v>
          </cell>
          <cell r="N211">
            <v>0</v>
          </cell>
          <cell r="O211">
            <v>274</v>
          </cell>
          <cell r="P211">
            <v>274000</v>
          </cell>
        </row>
        <row r="212">
          <cell r="A212">
            <v>33</v>
          </cell>
          <cell r="B212" t="str">
            <v xml:space="preserve">     4"</v>
          </cell>
          <cell r="C212">
            <v>350</v>
          </cell>
          <cell r="D212" t="str">
            <v>M</v>
          </cell>
          <cell r="E212">
            <v>343</v>
          </cell>
          <cell r="F212">
            <v>120050</v>
          </cell>
          <cell r="H212">
            <v>0</v>
          </cell>
          <cell r="I212">
            <v>1.85</v>
          </cell>
          <cell r="J212">
            <v>648</v>
          </cell>
          <cell r="K212">
            <v>343</v>
          </cell>
          <cell r="L212">
            <v>120050</v>
          </cell>
          <cell r="M212">
            <v>0</v>
          </cell>
          <cell r="N212">
            <v>0</v>
          </cell>
          <cell r="O212">
            <v>518</v>
          </cell>
          <cell r="P212">
            <v>181300</v>
          </cell>
        </row>
        <row r="213">
          <cell r="A213">
            <v>34</v>
          </cell>
          <cell r="B213" t="str">
            <v xml:space="preserve">     6"</v>
          </cell>
          <cell r="C213">
            <v>50</v>
          </cell>
          <cell r="D213" t="str">
            <v>M</v>
          </cell>
          <cell r="E213">
            <v>840</v>
          </cell>
          <cell r="F213">
            <v>42000</v>
          </cell>
          <cell r="H213">
            <v>0</v>
          </cell>
          <cell r="I213">
            <v>2.72</v>
          </cell>
          <cell r="J213">
            <v>136</v>
          </cell>
          <cell r="K213">
            <v>840</v>
          </cell>
          <cell r="L213">
            <v>42000</v>
          </cell>
          <cell r="M213">
            <v>0</v>
          </cell>
          <cell r="N213">
            <v>0</v>
          </cell>
          <cell r="O213">
            <v>762</v>
          </cell>
          <cell r="P213">
            <v>38100</v>
          </cell>
        </row>
        <row r="214">
          <cell r="E214" t="str">
            <v xml:space="preserve"> </v>
          </cell>
          <cell r="F214">
            <v>0</v>
          </cell>
          <cell r="H214">
            <v>0</v>
          </cell>
          <cell r="J214">
            <v>0</v>
          </cell>
          <cell r="K214">
            <v>0</v>
          </cell>
          <cell r="L214">
            <v>0</v>
          </cell>
          <cell r="M214">
            <v>0</v>
          </cell>
          <cell r="N214">
            <v>0</v>
          </cell>
          <cell r="O214">
            <v>0</v>
          </cell>
          <cell r="P214">
            <v>0</v>
          </cell>
        </row>
        <row r="215">
          <cell r="B215" t="str">
            <v xml:space="preserve"> FLEXIBLE CONDUIT, LIQUID-TIGHT, UA TYPE</v>
          </cell>
          <cell r="F215">
            <v>0</v>
          </cell>
          <cell r="H215">
            <v>0</v>
          </cell>
          <cell r="J215">
            <v>0</v>
          </cell>
          <cell r="K215">
            <v>0</v>
          </cell>
          <cell r="L215">
            <v>0</v>
          </cell>
          <cell r="M215">
            <v>0</v>
          </cell>
          <cell r="N215">
            <v>0</v>
          </cell>
          <cell r="O215">
            <v>0</v>
          </cell>
          <cell r="P215">
            <v>0</v>
          </cell>
        </row>
        <row r="216">
          <cell r="A216">
            <v>35</v>
          </cell>
          <cell r="B216" t="str">
            <v xml:space="preserve">     1", 0.6M LG., W/TWO CONNECTORS</v>
          </cell>
          <cell r="C216">
            <v>20</v>
          </cell>
          <cell r="D216" t="str">
            <v>M</v>
          </cell>
          <cell r="E216">
            <v>191</v>
          </cell>
          <cell r="F216">
            <v>3820</v>
          </cell>
          <cell r="H216">
            <v>0</v>
          </cell>
          <cell r="I216">
            <v>0.64</v>
          </cell>
          <cell r="J216">
            <v>13</v>
          </cell>
          <cell r="K216">
            <v>191</v>
          </cell>
          <cell r="L216">
            <v>3820</v>
          </cell>
          <cell r="M216">
            <v>0</v>
          </cell>
          <cell r="N216">
            <v>0</v>
          </cell>
          <cell r="O216">
            <v>179</v>
          </cell>
          <cell r="P216">
            <v>3580</v>
          </cell>
        </row>
        <row r="217">
          <cell r="A217">
            <v>36</v>
          </cell>
          <cell r="B217" t="str">
            <v xml:space="preserve">    2", 0.6M LG., W/TWO CONNECTORS</v>
          </cell>
          <cell r="C217">
            <v>25</v>
          </cell>
          <cell r="D217" t="str">
            <v>M</v>
          </cell>
          <cell r="E217">
            <v>446</v>
          </cell>
          <cell r="F217">
            <v>11150</v>
          </cell>
          <cell r="H217">
            <v>0</v>
          </cell>
          <cell r="I217">
            <v>1.1599999999999999</v>
          </cell>
          <cell r="J217">
            <v>29</v>
          </cell>
          <cell r="K217">
            <v>446</v>
          </cell>
          <cell r="L217">
            <v>11150</v>
          </cell>
          <cell r="M217">
            <v>0</v>
          </cell>
          <cell r="N217">
            <v>0</v>
          </cell>
          <cell r="O217">
            <v>325</v>
          </cell>
          <cell r="P217">
            <v>8125</v>
          </cell>
        </row>
        <row r="218">
          <cell r="A218">
            <v>37</v>
          </cell>
          <cell r="B218" t="str">
            <v xml:space="preserve">    4", 0.6M LG., W/TWO CONNECTORS</v>
          </cell>
          <cell r="C218">
            <v>20</v>
          </cell>
          <cell r="D218" t="str">
            <v>M</v>
          </cell>
          <cell r="E218">
            <v>1307</v>
          </cell>
          <cell r="F218">
            <v>26140</v>
          </cell>
          <cell r="H218">
            <v>0</v>
          </cell>
          <cell r="I218">
            <v>2.08</v>
          </cell>
          <cell r="J218">
            <v>42</v>
          </cell>
          <cell r="K218">
            <v>1307</v>
          </cell>
          <cell r="L218">
            <v>26140</v>
          </cell>
          <cell r="M218">
            <v>0</v>
          </cell>
          <cell r="N218">
            <v>0</v>
          </cell>
          <cell r="O218">
            <v>582</v>
          </cell>
          <cell r="P218">
            <v>11640</v>
          </cell>
        </row>
        <row r="219">
          <cell r="F219">
            <v>0</v>
          </cell>
          <cell r="H219">
            <v>0</v>
          </cell>
          <cell r="J219">
            <v>0</v>
          </cell>
          <cell r="K219">
            <v>0</v>
          </cell>
          <cell r="L219">
            <v>0</v>
          </cell>
          <cell r="M219">
            <v>0</v>
          </cell>
          <cell r="N219">
            <v>0</v>
          </cell>
          <cell r="O219">
            <v>0</v>
          </cell>
          <cell r="P219">
            <v>0</v>
          </cell>
        </row>
        <row r="220">
          <cell r="A220">
            <v>38</v>
          </cell>
          <cell r="B220" t="str">
            <v xml:space="preserve"> HOT DIPPED GALVANIZED CONDUIT FITTING</v>
          </cell>
          <cell r="C220">
            <v>1</v>
          </cell>
          <cell r="D220" t="str">
            <v>LOT</v>
          </cell>
          <cell r="E220">
            <v>612500</v>
          </cell>
          <cell r="F220">
            <v>612500</v>
          </cell>
          <cell r="H220">
            <v>0</v>
          </cell>
          <cell r="I220">
            <v>658.8</v>
          </cell>
          <cell r="J220">
            <v>659</v>
          </cell>
          <cell r="K220">
            <v>612500</v>
          </cell>
          <cell r="L220">
            <v>612500</v>
          </cell>
          <cell r="M220">
            <v>0</v>
          </cell>
          <cell r="N220">
            <v>0</v>
          </cell>
          <cell r="O220">
            <v>184464</v>
          </cell>
          <cell r="P220">
            <v>184464</v>
          </cell>
        </row>
        <row r="221">
          <cell r="B221" t="str">
            <v xml:space="preserve"> SEALING FITTING, UNION, CLAMP….</v>
          </cell>
          <cell r="F221">
            <v>0</v>
          </cell>
          <cell r="H221">
            <v>0</v>
          </cell>
          <cell r="J221">
            <v>0</v>
          </cell>
          <cell r="K221">
            <v>0</v>
          </cell>
          <cell r="L221">
            <v>0</v>
          </cell>
          <cell r="M221">
            <v>0</v>
          </cell>
          <cell r="N221">
            <v>0</v>
          </cell>
          <cell r="O221">
            <v>0</v>
          </cell>
          <cell r="P221">
            <v>0</v>
          </cell>
        </row>
        <row r="222">
          <cell r="F222">
            <v>0</v>
          </cell>
          <cell r="H222">
            <v>0</v>
          </cell>
          <cell r="J222">
            <v>0</v>
          </cell>
          <cell r="K222">
            <v>0</v>
          </cell>
          <cell r="L222">
            <v>0</v>
          </cell>
          <cell r="M222">
            <v>0</v>
          </cell>
          <cell r="N222">
            <v>0</v>
          </cell>
          <cell r="O222">
            <v>0</v>
          </cell>
          <cell r="P222">
            <v>0</v>
          </cell>
        </row>
        <row r="223">
          <cell r="A223">
            <v>39</v>
          </cell>
          <cell r="B223" t="str">
            <v xml:space="preserve"> HOT DIPPED GALVANIZED STEEL SUPPORT, FOR CONDUIT</v>
          </cell>
          <cell r="C223">
            <v>1100</v>
          </cell>
          <cell r="D223" t="str">
            <v>KG</v>
          </cell>
          <cell r="E223">
            <v>20</v>
          </cell>
          <cell r="F223">
            <v>22000</v>
          </cell>
          <cell r="H223">
            <v>0</v>
          </cell>
          <cell r="I223">
            <v>0.15</v>
          </cell>
          <cell r="J223">
            <v>165</v>
          </cell>
          <cell r="K223">
            <v>20</v>
          </cell>
          <cell r="L223">
            <v>22000</v>
          </cell>
          <cell r="M223">
            <v>0</v>
          </cell>
          <cell r="N223">
            <v>0</v>
          </cell>
          <cell r="O223">
            <v>42</v>
          </cell>
          <cell r="P223">
            <v>46200</v>
          </cell>
        </row>
        <row r="224">
          <cell r="F224">
            <v>0</v>
          </cell>
          <cell r="H224">
            <v>0</v>
          </cell>
          <cell r="J224">
            <v>0</v>
          </cell>
          <cell r="K224">
            <v>0</v>
          </cell>
          <cell r="L224">
            <v>0</v>
          </cell>
          <cell r="M224">
            <v>0</v>
          </cell>
          <cell r="N224">
            <v>0</v>
          </cell>
          <cell r="O224">
            <v>0</v>
          </cell>
          <cell r="P224">
            <v>0</v>
          </cell>
        </row>
        <row r="225">
          <cell r="A225">
            <v>40</v>
          </cell>
          <cell r="B225" t="str">
            <v xml:space="preserve"> PUSH BUTTON  STATION, "START-STOP" TYPE,</v>
          </cell>
          <cell r="C225">
            <v>20</v>
          </cell>
          <cell r="D225" t="str">
            <v>SET</v>
          </cell>
          <cell r="E225">
            <v>3600</v>
          </cell>
          <cell r="F225">
            <v>72000</v>
          </cell>
          <cell r="H225">
            <v>0</v>
          </cell>
          <cell r="I225">
            <v>6</v>
          </cell>
          <cell r="J225">
            <v>120</v>
          </cell>
          <cell r="K225">
            <v>3600</v>
          </cell>
          <cell r="L225">
            <v>72000</v>
          </cell>
          <cell r="M225">
            <v>0</v>
          </cell>
          <cell r="N225">
            <v>0</v>
          </cell>
          <cell r="O225">
            <v>1680</v>
          </cell>
          <cell r="P225">
            <v>33600</v>
          </cell>
        </row>
        <row r="226">
          <cell r="B226" t="str">
            <v xml:space="preserve"> FOR CLASS 1, DIV. 2 GROUP D, NEMA-4X</v>
          </cell>
          <cell r="F226">
            <v>0</v>
          </cell>
          <cell r="H226">
            <v>0</v>
          </cell>
          <cell r="J226">
            <v>0</v>
          </cell>
          <cell r="K226">
            <v>0</v>
          </cell>
          <cell r="L226">
            <v>0</v>
          </cell>
          <cell r="M226">
            <v>0</v>
          </cell>
          <cell r="N226">
            <v>0</v>
          </cell>
          <cell r="O226">
            <v>0</v>
          </cell>
          <cell r="P226">
            <v>0</v>
          </cell>
        </row>
        <row r="227">
          <cell r="F227">
            <v>0</v>
          </cell>
          <cell r="H227">
            <v>0</v>
          </cell>
          <cell r="J227">
            <v>0</v>
          </cell>
          <cell r="K227">
            <v>0</v>
          </cell>
          <cell r="L227">
            <v>0</v>
          </cell>
          <cell r="M227">
            <v>0</v>
          </cell>
          <cell r="N227">
            <v>0</v>
          </cell>
          <cell r="O227">
            <v>0</v>
          </cell>
          <cell r="P227">
            <v>0</v>
          </cell>
        </row>
        <row r="228">
          <cell r="A228">
            <v>41</v>
          </cell>
          <cell r="B228" t="str">
            <v xml:space="preserve"> PUSH BUTTON  STATION, "START-STOP" TYPE, WITH LAMP x 1PC</v>
          </cell>
          <cell r="C228">
            <v>12</v>
          </cell>
          <cell r="D228" t="str">
            <v>SET</v>
          </cell>
          <cell r="E228">
            <v>6800</v>
          </cell>
          <cell r="F228">
            <v>81600</v>
          </cell>
          <cell r="H228">
            <v>0</v>
          </cell>
          <cell r="I228">
            <v>7</v>
          </cell>
          <cell r="J228">
            <v>84</v>
          </cell>
          <cell r="K228">
            <v>6800</v>
          </cell>
          <cell r="L228">
            <v>81600</v>
          </cell>
          <cell r="M228">
            <v>0</v>
          </cell>
          <cell r="N228">
            <v>0</v>
          </cell>
          <cell r="O228">
            <v>1960</v>
          </cell>
          <cell r="P228">
            <v>23520</v>
          </cell>
        </row>
        <row r="229">
          <cell r="B229" t="str">
            <v xml:space="preserve"> FOR CLASS 1, DIV. 2 GROUP D, NEMA-4X</v>
          </cell>
          <cell r="F229">
            <v>0</v>
          </cell>
          <cell r="H229">
            <v>0</v>
          </cell>
          <cell r="J229">
            <v>0</v>
          </cell>
          <cell r="K229">
            <v>0</v>
          </cell>
          <cell r="L229">
            <v>0</v>
          </cell>
          <cell r="M229">
            <v>0</v>
          </cell>
          <cell r="N229">
            <v>0</v>
          </cell>
          <cell r="O229">
            <v>0</v>
          </cell>
          <cell r="P229">
            <v>0</v>
          </cell>
        </row>
        <row r="230">
          <cell r="F230">
            <v>0</v>
          </cell>
          <cell r="H230">
            <v>0</v>
          </cell>
          <cell r="J230">
            <v>0</v>
          </cell>
          <cell r="K230">
            <v>0</v>
          </cell>
          <cell r="L230">
            <v>0</v>
          </cell>
          <cell r="M230">
            <v>0</v>
          </cell>
          <cell r="N230">
            <v>0</v>
          </cell>
          <cell r="O230">
            <v>0</v>
          </cell>
          <cell r="P230">
            <v>0</v>
          </cell>
        </row>
        <row r="231">
          <cell r="A231">
            <v>42</v>
          </cell>
          <cell r="B231" t="str">
            <v xml:space="preserve"> PUSH BUTTON  STATION, "START-STOP" TYPE,</v>
          </cell>
          <cell r="C231">
            <v>20</v>
          </cell>
          <cell r="D231" t="str">
            <v>SET</v>
          </cell>
          <cell r="E231">
            <v>2800</v>
          </cell>
          <cell r="F231">
            <v>56000</v>
          </cell>
          <cell r="H231">
            <v>0</v>
          </cell>
          <cell r="I231">
            <v>5</v>
          </cell>
          <cell r="J231">
            <v>100</v>
          </cell>
          <cell r="K231">
            <v>2800</v>
          </cell>
          <cell r="L231">
            <v>56000</v>
          </cell>
          <cell r="M231">
            <v>0</v>
          </cell>
          <cell r="N231">
            <v>0</v>
          </cell>
          <cell r="O231">
            <v>1400</v>
          </cell>
          <cell r="P231">
            <v>28000</v>
          </cell>
        </row>
        <row r="232">
          <cell r="B232" t="str">
            <v xml:space="preserve"> WEATHER PROOF, NEMA-4X</v>
          </cell>
          <cell r="F232">
            <v>0</v>
          </cell>
          <cell r="H232">
            <v>0</v>
          </cell>
          <cell r="J232">
            <v>0</v>
          </cell>
          <cell r="K232">
            <v>0</v>
          </cell>
          <cell r="L232">
            <v>0</v>
          </cell>
          <cell r="M232">
            <v>0</v>
          </cell>
          <cell r="N232">
            <v>0</v>
          </cell>
          <cell r="O232">
            <v>0</v>
          </cell>
          <cell r="P232">
            <v>0</v>
          </cell>
        </row>
        <row r="233">
          <cell r="F233">
            <v>0</v>
          </cell>
          <cell r="H233">
            <v>0</v>
          </cell>
          <cell r="J233">
            <v>0</v>
          </cell>
          <cell r="K233">
            <v>0</v>
          </cell>
          <cell r="L233">
            <v>0</v>
          </cell>
          <cell r="M233">
            <v>0</v>
          </cell>
          <cell r="N233">
            <v>0</v>
          </cell>
          <cell r="O233">
            <v>0</v>
          </cell>
          <cell r="P233">
            <v>0</v>
          </cell>
        </row>
        <row r="234">
          <cell r="A234">
            <v>43</v>
          </cell>
          <cell r="B234" t="str">
            <v xml:space="preserve"> HOT DIPPED GALVANIZED STEEL SUPPORT, </v>
          </cell>
          <cell r="C234">
            <v>780</v>
          </cell>
          <cell r="D234" t="str">
            <v>KG</v>
          </cell>
          <cell r="E234">
            <v>20</v>
          </cell>
          <cell r="F234">
            <v>15600</v>
          </cell>
          <cell r="H234">
            <v>0</v>
          </cell>
          <cell r="I234">
            <v>0.15</v>
          </cell>
          <cell r="J234">
            <v>117</v>
          </cell>
          <cell r="K234">
            <v>20</v>
          </cell>
          <cell r="L234">
            <v>15600</v>
          </cell>
          <cell r="M234">
            <v>0</v>
          </cell>
          <cell r="N234">
            <v>0</v>
          </cell>
          <cell r="O234">
            <v>42</v>
          </cell>
          <cell r="P234">
            <v>32760</v>
          </cell>
        </row>
        <row r="235">
          <cell r="B235" t="str">
            <v xml:space="preserve"> 1.5M(H) X 52SET FOR PUSH BUTTON STATION</v>
          </cell>
          <cell r="F235">
            <v>0</v>
          </cell>
          <cell r="H235">
            <v>0</v>
          </cell>
          <cell r="J235">
            <v>0</v>
          </cell>
          <cell r="K235">
            <v>0</v>
          </cell>
          <cell r="L235">
            <v>0</v>
          </cell>
          <cell r="M235">
            <v>0</v>
          </cell>
          <cell r="N235">
            <v>0</v>
          </cell>
          <cell r="O235">
            <v>0</v>
          </cell>
          <cell r="P235">
            <v>0</v>
          </cell>
        </row>
        <row r="236">
          <cell r="F236">
            <v>0</v>
          </cell>
          <cell r="H236">
            <v>0</v>
          </cell>
          <cell r="J236">
            <v>0</v>
          </cell>
          <cell r="K236">
            <v>0</v>
          </cell>
          <cell r="L236">
            <v>0</v>
          </cell>
          <cell r="M236">
            <v>0</v>
          </cell>
          <cell r="N236">
            <v>0</v>
          </cell>
          <cell r="O236">
            <v>0</v>
          </cell>
          <cell r="P236">
            <v>0</v>
          </cell>
        </row>
        <row r="237">
          <cell r="A237">
            <v>44</v>
          </cell>
          <cell r="B237" t="str">
            <v>SMALL FOUNDATION FOR PUSH BUTTON STATION</v>
          </cell>
          <cell r="C237">
            <v>52</v>
          </cell>
          <cell r="D237" t="str">
            <v>SET</v>
          </cell>
          <cell r="E237">
            <v>1000</v>
          </cell>
          <cell r="F237">
            <v>52000</v>
          </cell>
          <cell r="H237">
            <v>0</v>
          </cell>
          <cell r="J237">
            <v>0</v>
          </cell>
          <cell r="K237">
            <v>1000</v>
          </cell>
          <cell r="L237">
            <v>52000</v>
          </cell>
          <cell r="M237">
            <v>0</v>
          </cell>
          <cell r="N237">
            <v>0</v>
          </cell>
          <cell r="O237">
            <v>0</v>
          </cell>
          <cell r="P237">
            <v>0</v>
          </cell>
        </row>
        <row r="238">
          <cell r="F238">
            <v>0</v>
          </cell>
          <cell r="H238">
            <v>0</v>
          </cell>
          <cell r="J238">
            <v>0</v>
          </cell>
          <cell r="K238">
            <v>0</v>
          </cell>
          <cell r="L238">
            <v>0</v>
          </cell>
          <cell r="M238">
            <v>0</v>
          </cell>
          <cell r="N238">
            <v>0</v>
          </cell>
          <cell r="O238">
            <v>0</v>
          </cell>
          <cell r="P238">
            <v>0</v>
          </cell>
        </row>
        <row r="239">
          <cell r="B239" t="str">
            <v xml:space="preserve"> CABLE TRAY, LADDER TYPE H.D. GALV. STEEL</v>
          </cell>
          <cell r="F239">
            <v>0</v>
          </cell>
          <cell r="H239">
            <v>0</v>
          </cell>
          <cell r="I239"/>
          <cell r="J239">
            <v>0</v>
          </cell>
          <cell r="K239">
            <v>0</v>
          </cell>
          <cell r="L239">
            <v>0</v>
          </cell>
          <cell r="M239">
            <v>0</v>
          </cell>
          <cell r="N239">
            <v>0</v>
          </cell>
          <cell r="O239">
            <v>0</v>
          </cell>
          <cell r="P239">
            <v>0</v>
          </cell>
        </row>
        <row r="240">
          <cell r="B240" t="str">
            <v xml:space="preserve"> W/ ANODIC TREATMENT &amp; EXPOSY COATING(50u)</v>
          </cell>
          <cell r="F240">
            <v>0</v>
          </cell>
          <cell r="H240">
            <v>0</v>
          </cell>
          <cell r="J240">
            <v>0</v>
          </cell>
          <cell r="K240">
            <v>0</v>
          </cell>
          <cell r="L240">
            <v>0</v>
          </cell>
          <cell r="M240">
            <v>0</v>
          </cell>
          <cell r="N240">
            <v>0</v>
          </cell>
          <cell r="O240">
            <v>0</v>
          </cell>
          <cell r="P240">
            <v>0</v>
          </cell>
        </row>
        <row r="241">
          <cell r="B241" t="str">
            <v xml:space="preserve"> STRAIGHT SECTION, </v>
          </cell>
          <cell r="F241">
            <v>0</v>
          </cell>
          <cell r="H241">
            <v>0</v>
          </cell>
          <cell r="J241">
            <v>0</v>
          </cell>
          <cell r="K241">
            <v>0</v>
          </cell>
          <cell r="L241">
            <v>0</v>
          </cell>
          <cell r="M241">
            <v>0</v>
          </cell>
          <cell r="N241">
            <v>0</v>
          </cell>
          <cell r="O241">
            <v>0</v>
          </cell>
          <cell r="P241">
            <v>0</v>
          </cell>
        </row>
        <row r="242">
          <cell r="A242">
            <v>45</v>
          </cell>
          <cell r="B242" t="str">
            <v xml:space="preserve"> 300 mm  WIDE x 100 mm H</v>
          </cell>
          <cell r="C242">
            <v>230</v>
          </cell>
          <cell r="D242" t="str">
            <v>M</v>
          </cell>
          <cell r="E242">
            <v>328</v>
          </cell>
          <cell r="F242">
            <v>75440</v>
          </cell>
          <cell r="H242">
            <v>0</v>
          </cell>
          <cell r="I242">
            <v>0.74</v>
          </cell>
          <cell r="J242">
            <v>170</v>
          </cell>
          <cell r="K242">
            <v>328</v>
          </cell>
          <cell r="L242">
            <v>75440</v>
          </cell>
          <cell r="M242">
            <v>0</v>
          </cell>
          <cell r="N242">
            <v>0</v>
          </cell>
          <cell r="O242">
            <v>207</v>
          </cell>
          <cell r="P242">
            <v>47610</v>
          </cell>
        </row>
        <row r="243">
          <cell r="A243">
            <v>46</v>
          </cell>
          <cell r="B243" t="str">
            <v xml:space="preserve"> 600 mm WIDE x 100 mm HIGH</v>
          </cell>
          <cell r="C243">
            <v>400</v>
          </cell>
          <cell r="D243" t="str">
            <v>M</v>
          </cell>
          <cell r="E243">
            <v>380</v>
          </cell>
          <cell r="F243">
            <v>152000</v>
          </cell>
          <cell r="H243">
            <v>0</v>
          </cell>
          <cell r="I243">
            <v>0.84</v>
          </cell>
          <cell r="J243">
            <v>336</v>
          </cell>
          <cell r="K243">
            <v>380</v>
          </cell>
          <cell r="L243">
            <v>152000</v>
          </cell>
          <cell r="M243">
            <v>0</v>
          </cell>
          <cell r="N243">
            <v>0</v>
          </cell>
          <cell r="O243">
            <v>235</v>
          </cell>
          <cell r="P243">
            <v>94000</v>
          </cell>
        </row>
        <row r="244">
          <cell r="A244">
            <v>47</v>
          </cell>
          <cell r="B244" t="str">
            <v xml:space="preserve"> 1000 mm WIDE x 100 mm HIGH</v>
          </cell>
          <cell r="C244">
            <v>160</v>
          </cell>
          <cell r="D244" t="str">
            <v>M</v>
          </cell>
          <cell r="E244">
            <v>450</v>
          </cell>
          <cell r="F244">
            <v>72000</v>
          </cell>
          <cell r="H244">
            <v>0</v>
          </cell>
          <cell r="I244">
            <v>1</v>
          </cell>
          <cell r="J244">
            <v>160</v>
          </cell>
          <cell r="K244">
            <v>450</v>
          </cell>
          <cell r="L244">
            <v>72000</v>
          </cell>
          <cell r="M244">
            <v>0</v>
          </cell>
          <cell r="N244">
            <v>0</v>
          </cell>
          <cell r="O244">
            <v>280</v>
          </cell>
          <cell r="P244">
            <v>44800</v>
          </cell>
        </row>
        <row r="245">
          <cell r="F245">
            <v>0</v>
          </cell>
          <cell r="H245">
            <v>0</v>
          </cell>
          <cell r="J245">
            <v>0</v>
          </cell>
          <cell r="K245">
            <v>0</v>
          </cell>
          <cell r="L245">
            <v>0</v>
          </cell>
          <cell r="M245">
            <v>0</v>
          </cell>
          <cell r="N245">
            <v>0</v>
          </cell>
          <cell r="O245">
            <v>0</v>
          </cell>
          <cell r="P245">
            <v>0</v>
          </cell>
        </row>
        <row r="246">
          <cell r="A246">
            <v>48</v>
          </cell>
          <cell r="B246" t="str">
            <v xml:space="preserve"> CABLE TRAY COVER, H.D. GALV. STEEL</v>
          </cell>
          <cell r="C246">
            <v>150</v>
          </cell>
          <cell r="D246" t="str">
            <v>M</v>
          </cell>
          <cell r="E246">
            <v>328</v>
          </cell>
          <cell r="F246">
            <v>49200</v>
          </cell>
          <cell r="H246">
            <v>0</v>
          </cell>
          <cell r="I246">
            <v>0.6</v>
          </cell>
          <cell r="J246">
            <v>90</v>
          </cell>
          <cell r="K246">
            <v>328</v>
          </cell>
          <cell r="L246">
            <v>49200</v>
          </cell>
          <cell r="M246">
            <v>0</v>
          </cell>
          <cell r="N246">
            <v>0</v>
          </cell>
          <cell r="O246">
            <v>168</v>
          </cell>
          <cell r="P246">
            <v>25200</v>
          </cell>
        </row>
        <row r="247">
          <cell r="B247" t="str">
            <v xml:space="preserve"> W/ ANODIC TREATMENT &amp; EXPOSY COATING(50u)</v>
          </cell>
          <cell r="F247">
            <v>0</v>
          </cell>
          <cell r="H247">
            <v>0</v>
          </cell>
          <cell r="J247">
            <v>0</v>
          </cell>
          <cell r="K247">
            <v>0</v>
          </cell>
          <cell r="L247">
            <v>0</v>
          </cell>
          <cell r="M247">
            <v>0</v>
          </cell>
          <cell r="N247">
            <v>0</v>
          </cell>
          <cell r="O247">
            <v>0</v>
          </cell>
          <cell r="P247">
            <v>0</v>
          </cell>
        </row>
        <row r="248">
          <cell r="B248" t="str">
            <v xml:space="preserve"> STRAIGHT SECTION, 600 mm WIDE</v>
          </cell>
          <cell r="F248">
            <v>0</v>
          </cell>
          <cell r="H248">
            <v>0</v>
          </cell>
          <cell r="J248">
            <v>0</v>
          </cell>
          <cell r="K248">
            <v>0</v>
          </cell>
          <cell r="L248">
            <v>0</v>
          </cell>
          <cell r="M248">
            <v>0</v>
          </cell>
          <cell r="N248">
            <v>0</v>
          </cell>
          <cell r="O248">
            <v>0</v>
          </cell>
          <cell r="P248">
            <v>0</v>
          </cell>
        </row>
        <row r="249">
          <cell r="F249">
            <v>0</v>
          </cell>
          <cell r="H249">
            <v>0</v>
          </cell>
          <cell r="J249">
            <v>0</v>
          </cell>
          <cell r="K249">
            <v>0</v>
          </cell>
          <cell r="L249">
            <v>0</v>
          </cell>
          <cell r="M249">
            <v>0</v>
          </cell>
          <cell r="N249">
            <v>0</v>
          </cell>
          <cell r="O249">
            <v>0</v>
          </cell>
          <cell r="P249">
            <v>0</v>
          </cell>
        </row>
        <row r="250">
          <cell r="A250">
            <v>49</v>
          </cell>
          <cell r="B250" t="str">
            <v xml:space="preserve"> CABLE TRAY FITTINGS &amp; ACCESSORIES</v>
          </cell>
          <cell r="C250">
            <v>1</v>
          </cell>
          <cell r="D250" t="str">
            <v>LOT</v>
          </cell>
          <cell r="E250">
            <v>174320</v>
          </cell>
          <cell r="F250">
            <v>174320</v>
          </cell>
          <cell r="H250">
            <v>0</v>
          </cell>
          <cell r="I250">
            <v>113.39999999999999</v>
          </cell>
          <cell r="J250">
            <v>113</v>
          </cell>
          <cell r="K250">
            <v>174320</v>
          </cell>
          <cell r="L250">
            <v>174320</v>
          </cell>
          <cell r="M250">
            <v>0</v>
          </cell>
          <cell r="N250">
            <v>0</v>
          </cell>
          <cell r="O250">
            <v>31752</v>
          </cell>
          <cell r="P250">
            <v>31752</v>
          </cell>
        </row>
        <row r="251">
          <cell r="F251">
            <v>0</v>
          </cell>
          <cell r="H251">
            <v>0</v>
          </cell>
          <cell r="J251">
            <v>0</v>
          </cell>
          <cell r="K251">
            <v>0</v>
          </cell>
          <cell r="L251">
            <v>0</v>
          </cell>
          <cell r="M251">
            <v>0</v>
          </cell>
          <cell r="N251">
            <v>0</v>
          </cell>
          <cell r="O251">
            <v>0</v>
          </cell>
          <cell r="P251">
            <v>0</v>
          </cell>
        </row>
        <row r="252">
          <cell r="A252">
            <v>50</v>
          </cell>
          <cell r="B252" t="str">
            <v xml:space="preserve"> CABLE TRAY SUPPORT(IN TRENCH), HOT DIPPED GALVAN.</v>
          </cell>
          <cell r="C252">
            <v>3950</v>
          </cell>
          <cell r="D252" t="str">
            <v>KG</v>
          </cell>
          <cell r="E252">
            <v>20</v>
          </cell>
          <cell r="F252">
            <v>79000</v>
          </cell>
          <cell r="H252">
            <v>0</v>
          </cell>
          <cell r="I252">
            <v>0.15</v>
          </cell>
          <cell r="J252">
            <v>593</v>
          </cell>
          <cell r="K252">
            <v>20</v>
          </cell>
          <cell r="L252">
            <v>79000</v>
          </cell>
          <cell r="M252">
            <v>0</v>
          </cell>
          <cell r="N252">
            <v>0</v>
          </cell>
          <cell r="O252">
            <v>42</v>
          </cell>
          <cell r="P252">
            <v>165900</v>
          </cell>
        </row>
        <row r="253">
          <cell r="F253">
            <v>0</v>
          </cell>
          <cell r="H253">
            <v>0</v>
          </cell>
          <cell r="J253">
            <v>0</v>
          </cell>
          <cell r="K253">
            <v>0</v>
          </cell>
          <cell r="L253">
            <v>0</v>
          </cell>
          <cell r="M253">
            <v>0</v>
          </cell>
          <cell r="N253">
            <v>0</v>
          </cell>
          <cell r="O253">
            <v>0</v>
          </cell>
          <cell r="P253">
            <v>0</v>
          </cell>
        </row>
        <row r="254">
          <cell r="A254">
            <v>51</v>
          </cell>
          <cell r="B254" t="str">
            <v>POOLING BOX, OUTDOOR TYPE</v>
          </cell>
          <cell r="C254">
            <v>6</v>
          </cell>
          <cell r="D254" t="str">
            <v>SET</v>
          </cell>
          <cell r="E254">
            <v>80000</v>
          </cell>
          <cell r="F254">
            <v>480000</v>
          </cell>
          <cell r="H254">
            <v>0</v>
          </cell>
          <cell r="I254">
            <v>50</v>
          </cell>
          <cell r="J254">
            <v>300</v>
          </cell>
          <cell r="K254">
            <v>80000</v>
          </cell>
          <cell r="L254">
            <v>480000</v>
          </cell>
          <cell r="M254">
            <v>0</v>
          </cell>
          <cell r="N254">
            <v>0</v>
          </cell>
          <cell r="O254">
            <v>14000</v>
          </cell>
          <cell r="P254">
            <v>84000</v>
          </cell>
        </row>
        <row r="255">
          <cell r="B255" t="str">
            <v>HOT DIPPED GALVANIZED STEEL, W/ PAINTING</v>
          </cell>
          <cell r="F255">
            <v>0</v>
          </cell>
          <cell r="H255">
            <v>0</v>
          </cell>
          <cell r="J255">
            <v>0</v>
          </cell>
          <cell r="K255">
            <v>0</v>
          </cell>
          <cell r="L255">
            <v>0</v>
          </cell>
          <cell r="M255">
            <v>0</v>
          </cell>
          <cell r="N255">
            <v>0</v>
          </cell>
          <cell r="O255">
            <v>0</v>
          </cell>
          <cell r="P255">
            <v>0</v>
          </cell>
        </row>
        <row r="256">
          <cell r="B256" t="str">
            <v xml:space="preserve"> 3000(L)x1600(D)x2200(H)MM., W/ DOORS</v>
          </cell>
          <cell r="F256">
            <v>0</v>
          </cell>
          <cell r="H256">
            <v>0</v>
          </cell>
          <cell r="J256">
            <v>0</v>
          </cell>
          <cell r="K256">
            <v>0</v>
          </cell>
          <cell r="L256">
            <v>0</v>
          </cell>
          <cell r="M256">
            <v>0</v>
          </cell>
          <cell r="N256">
            <v>0</v>
          </cell>
          <cell r="O256">
            <v>0</v>
          </cell>
          <cell r="P256">
            <v>0</v>
          </cell>
        </row>
        <row r="257">
          <cell r="F257">
            <v>0</v>
          </cell>
          <cell r="H257">
            <v>0</v>
          </cell>
          <cell r="J257">
            <v>0</v>
          </cell>
          <cell r="K257">
            <v>0</v>
          </cell>
          <cell r="L257">
            <v>0</v>
          </cell>
          <cell r="M257">
            <v>0</v>
          </cell>
          <cell r="N257">
            <v>0</v>
          </cell>
          <cell r="O257">
            <v>0</v>
          </cell>
          <cell r="P257">
            <v>0</v>
          </cell>
        </row>
        <row r="258">
          <cell r="A258">
            <v>52</v>
          </cell>
          <cell r="B258" t="str">
            <v xml:space="preserve">JUNCTION BOX, INDOOR TYPE, </v>
          </cell>
          <cell r="C258">
            <v>3</v>
          </cell>
          <cell r="D258" t="str">
            <v>SET</v>
          </cell>
          <cell r="E258">
            <v>16000</v>
          </cell>
          <cell r="F258">
            <v>48000</v>
          </cell>
          <cell r="H258">
            <v>0</v>
          </cell>
          <cell r="I258">
            <v>15</v>
          </cell>
          <cell r="J258">
            <v>45</v>
          </cell>
          <cell r="K258">
            <v>16000</v>
          </cell>
          <cell r="L258">
            <v>48000</v>
          </cell>
          <cell r="M258">
            <v>0</v>
          </cell>
          <cell r="N258">
            <v>0</v>
          </cell>
          <cell r="O258">
            <v>4200</v>
          </cell>
          <cell r="P258">
            <v>12600</v>
          </cell>
        </row>
        <row r="259">
          <cell r="B259" t="str">
            <v>W/ TB.(FOR 2.0MM. WIRE) X 200P</v>
          </cell>
          <cell r="F259">
            <v>0</v>
          </cell>
          <cell r="H259">
            <v>0</v>
          </cell>
          <cell r="J259">
            <v>0</v>
          </cell>
          <cell r="K259">
            <v>0</v>
          </cell>
          <cell r="L259">
            <v>0</v>
          </cell>
          <cell r="M259">
            <v>0</v>
          </cell>
          <cell r="N259">
            <v>0</v>
          </cell>
          <cell r="O259">
            <v>0</v>
          </cell>
          <cell r="P259">
            <v>0</v>
          </cell>
        </row>
        <row r="260">
          <cell r="F260">
            <v>0</v>
          </cell>
          <cell r="H260">
            <v>0</v>
          </cell>
          <cell r="J260">
            <v>0</v>
          </cell>
          <cell r="K260">
            <v>0</v>
          </cell>
          <cell r="L260">
            <v>0</v>
          </cell>
          <cell r="M260">
            <v>0</v>
          </cell>
          <cell r="N260">
            <v>0</v>
          </cell>
          <cell r="O260">
            <v>0</v>
          </cell>
          <cell r="P260">
            <v>0</v>
          </cell>
        </row>
        <row r="261">
          <cell r="A261">
            <v>53</v>
          </cell>
          <cell r="B261" t="str">
            <v xml:space="preserve"> MISCELLANEOUS MATERIALS</v>
          </cell>
          <cell r="C261">
            <v>1</v>
          </cell>
          <cell r="D261" t="str">
            <v>LOT</v>
          </cell>
          <cell r="E261">
            <v>677772</v>
          </cell>
          <cell r="F261">
            <v>677772</v>
          </cell>
          <cell r="H261">
            <v>0</v>
          </cell>
          <cell r="I261">
            <v>963.71999999999991</v>
          </cell>
          <cell r="J261">
            <v>964</v>
          </cell>
          <cell r="K261">
            <v>677772</v>
          </cell>
          <cell r="L261">
            <v>677772</v>
          </cell>
          <cell r="M261">
            <v>0</v>
          </cell>
          <cell r="N261">
            <v>0</v>
          </cell>
          <cell r="O261">
            <v>269842</v>
          </cell>
          <cell r="P261">
            <v>269842</v>
          </cell>
        </row>
        <row r="262">
          <cell r="F262">
            <v>0</v>
          </cell>
          <cell r="H262">
            <v>0</v>
          </cell>
          <cell r="J262">
            <v>0</v>
          </cell>
          <cell r="K262">
            <v>0</v>
          </cell>
          <cell r="L262">
            <v>0</v>
          </cell>
          <cell r="M262">
            <v>0</v>
          </cell>
          <cell r="N262">
            <v>0</v>
          </cell>
          <cell r="O262">
            <v>0</v>
          </cell>
          <cell r="P262">
            <v>0</v>
          </cell>
        </row>
        <row r="263">
          <cell r="B263" t="str">
            <v>SUB-TOTAL : (B)</v>
          </cell>
          <cell r="F263">
            <v>23270172</v>
          </cell>
          <cell r="H263">
            <v>0</v>
          </cell>
          <cell r="J263">
            <v>33088</v>
          </cell>
          <cell r="K263">
            <v>0</v>
          </cell>
          <cell r="L263">
            <v>23270172</v>
          </cell>
          <cell r="M263">
            <v>0</v>
          </cell>
          <cell r="N263">
            <v>0</v>
          </cell>
          <cell r="O263">
            <v>0</v>
          </cell>
          <cell r="P263">
            <v>9262383</v>
          </cell>
        </row>
        <row r="264">
          <cell r="F264">
            <v>0</v>
          </cell>
          <cell r="H264">
            <v>0</v>
          </cell>
          <cell r="J264">
            <v>0</v>
          </cell>
          <cell r="K264">
            <v>0</v>
          </cell>
          <cell r="L264">
            <v>0</v>
          </cell>
          <cell r="M264">
            <v>0</v>
          </cell>
          <cell r="N264">
            <v>0</v>
          </cell>
          <cell r="O264">
            <v>0</v>
          </cell>
          <cell r="P264">
            <v>0</v>
          </cell>
        </row>
        <row r="265">
          <cell r="F265">
            <v>0</v>
          </cell>
          <cell r="H265">
            <v>0</v>
          </cell>
          <cell r="J265">
            <v>0</v>
          </cell>
          <cell r="K265">
            <v>0</v>
          </cell>
          <cell r="L265">
            <v>0</v>
          </cell>
          <cell r="M265">
            <v>0</v>
          </cell>
          <cell r="N265">
            <v>0</v>
          </cell>
          <cell r="O265">
            <v>0</v>
          </cell>
          <cell r="P265">
            <v>0</v>
          </cell>
        </row>
        <row r="266">
          <cell r="F266">
            <v>0</v>
          </cell>
          <cell r="H266">
            <v>0</v>
          </cell>
          <cell r="J266">
            <v>0</v>
          </cell>
          <cell r="K266">
            <v>0</v>
          </cell>
          <cell r="L266">
            <v>0</v>
          </cell>
          <cell r="M266">
            <v>0</v>
          </cell>
          <cell r="N266">
            <v>0</v>
          </cell>
          <cell r="O266">
            <v>0</v>
          </cell>
          <cell r="P266">
            <v>0</v>
          </cell>
        </row>
        <row r="267">
          <cell r="A267" t="str">
            <v xml:space="preserve">  C.</v>
          </cell>
          <cell r="B267" t="str">
            <v xml:space="preserve"> LIGHTING SYSTEM(????????????)</v>
          </cell>
          <cell r="F267">
            <v>0</v>
          </cell>
          <cell r="H267">
            <v>0</v>
          </cell>
          <cell r="J267">
            <v>0</v>
          </cell>
          <cell r="K267">
            <v>0</v>
          </cell>
          <cell r="L267">
            <v>0</v>
          </cell>
          <cell r="M267">
            <v>0</v>
          </cell>
          <cell r="N267">
            <v>0</v>
          </cell>
          <cell r="O267">
            <v>0</v>
          </cell>
          <cell r="P267">
            <v>0</v>
          </cell>
        </row>
        <row r="268">
          <cell r="A268">
            <v>1</v>
          </cell>
          <cell r="B268" t="str">
            <v xml:space="preserve"> LIGHTING PANEL FOR CLASS 1 DIV.2  GROUP D</v>
          </cell>
          <cell r="C268">
            <v>1</v>
          </cell>
          <cell r="D268" t="str">
            <v>SET</v>
          </cell>
          <cell r="E268">
            <v>144000</v>
          </cell>
          <cell r="F268">
            <v>144000</v>
          </cell>
          <cell r="H268">
            <v>0</v>
          </cell>
          <cell r="I268">
            <v>10</v>
          </cell>
          <cell r="J268">
            <v>10</v>
          </cell>
          <cell r="K268">
            <v>144000</v>
          </cell>
          <cell r="L268">
            <v>144000</v>
          </cell>
          <cell r="M268">
            <v>0</v>
          </cell>
          <cell r="N268">
            <v>0</v>
          </cell>
          <cell r="O268">
            <v>2800</v>
          </cell>
          <cell r="P268">
            <v>2800</v>
          </cell>
        </row>
        <row r="269">
          <cell r="B269" t="str">
            <v xml:space="preserve"> , 3 PHASE 3 WIRE 240V, MAIN 3P30A,BRANCH 2P 20A 6CKT</v>
          </cell>
          <cell r="F269">
            <v>0</v>
          </cell>
          <cell r="H269">
            <v>0</v>
          </cell>
          <cell r="J269">
            <v>0</v>
          </cell>
          <cell r="K269">
            <v>0</v>
          </cell>
          <cell r="L269">
            <v>0</v>
          </cell>
          <cell r="M269">
            <v>0</v>
          </cell>
          <cell r="N269">
            <v>0</v>
          </cell>
          <cell r="O269">
            <v>0</v>
          </cell>
          <cell r="P269">
            <v>0</v>
          </cell>
        </row>
        <row r="270">
          <cell r="A270">
            <v>2</v>
          </cell>
          <cell r="B270" t="str">
            <v xml:space="preserve">LTG. PNL FOR WEATHER-PROOF, 3PHASE 3 WIRE 240V </v>
          </cell>
          <cell r="C270">
            <v>1</v>
          </cell>
          <cell r="D270" t="str">
            <v>SET</v>
          </cell>
          <cell r="E270">
            <v>13000</v>
          </cell>
          <cell r="F270">
            <v>13000</v>
          </cell>
          <cell r="H270">
            <v>0</v>
          </cell>
          <cell r="I270">
            <v>10</v>
          </cell>
          <cell r="J270">
            <v>10</v>
          </cell>
          <cell r="K270">
            <v>13000</v>
          </cell>
          <cell r="L270">
            <v>13000</v>
          </cell>
          <cell r="M270">
            <v>0</v>
          </cell>
          <cell r="N270">
            <v>0</v>
          </cell>
          <cell r="O270">
            <v>2800</v>
          </cell>
          <cell r="P270">
            <v>2800</v>
          </cell>
        </row>
        <row r="271">
          <cell r="B271" t="str">
            <v>MAIN 3P30A,BRANCH 2P 20A 8 CKT</v>
          </cell>
          <cell r="F271">
            <v>0</v>
          </cell>
          <cell r="H271">
            <v>0</v>
          </cell>
          <cell r="J271">
            <v>0</v>
          </cell>
          <cell r="K271">
            <v>0</v>
          </cell>
          <cell r="L271">
            <v>0</v>
          </cell>
          <cell r="M271">
            <v>0</v>
          </cell>
          <cell r="N271">
            <v>0</v>
          </cell>
          <cell r="O271">
            <v>0</v>
          </cell>
          <cell r="P271">
            <v>0</v>
          </cell>
        </row>
        <row r="272">
          <cell r="A272">
            <v>3</v>
          </cell>
          <cell r="B272" t="str">
            <v>LTG. PNL. FOR CLASS 1, DIV.2 GROUP D , 3PHASE 3WIRE</v>
          </cell>
          <cell r="C272">
            <v>1</v>
          </cell>
          <cell r="D272" t="str">
            <v>SET</v>
          </cell>
          <cell r="E272">
            <v>157500</v>
          </cell>
          <cell r="F272">
            <v>157500</v>
          </cell>
          <cell r="H272">
            <v>0</v>
          </cell>
          <cell r="I272">
            <v>10</v>
          </cell>
          <cell r="J272">
            <v>10</v>
          </cell>
          <cell r="K272">
            <v>157500</v>
          </cell>
          <cell r="L272">
            <v>157500</v>
          </cell>
          <cell r="M272">
            <v>0</v>
          </cell>
          <cell r="N272">
            <v>0</v>
          </cell>
          <cell r="O272">
            <v>2800</v>
          </cell>
          <cell r="P272">
            <v>2800</v>
          </cell>
        </row>
        <row r="273">
          <cell r="B273" t="str">
            <v>240V, MAIN 3P50A,BRANCH 2P 20A 10CKT</v>
          </cell>
          <cell r="F273">
            <v>0</v>
          </cell>
          <cell r="H273">
            <v>0</v>
          </cell>
          <cell r="J273">
            <v>0</v>
          </cell>
          <cell r="K273">
            <v>0</v>
          </cell>
          <cell r="L273">
            <v>0</v>
          </cell>
          <cell r="M273">
            <v>0</v>
          </cell>
          <cell r="N273">
            <v>0</v>
          </cell>
          <cell r="O273">
            <v>0</v>
          </cell>
          <cell r="P273">
            <v>0</v>
          </cell>
        </row>
        <row r="274">
          <cell r="A274">
            <v>4</v>
          </cell>
          <cell r="B274" t="str">
            <v>LTG. PNL. FOR WEATHER-PROOF , 3PHASE 3WIRE</v>
          </cell>
          <cell r="C274">
            <v>1</v>
          </cell>
          <cell r="D274" t="str">
            <v>SET</v>
          </cell>
          <cell r="E274">
            <v>11000</v>
          </cell>
          <cell r="F274">
            <v>11000</v>
          </cell>
          <cell r="H274">
            <v>0</v>
          </cell>
          <cell r="I274">
            <v>8</v>
          </cell>
          <cell r="J274">
            <v>8</v>
          </cell>
          <cell r="K274">
            <v>11000</v>
          </cell>
          <cell r="L274">
            <v>11000</v>
          </cell>
          <cell r="M274">
            <v>0</v>
          </cell>
          <cell r="N274">
            <v>0</v>
          </cell>
          <cell r="O274">
            <v>2240</v>
          </cell>
          <cell r="P274">
            <v>2240</v>
          </cell>
        </row>
        <row r="275">
          <cell r="B275" t="str">
            <v>240V, MAIN 3P30A,BRANCH2P 20A 6CKT</v>
          </cell>
          <cell r="F275">
            <v>0</v>
          </cell>
          <cell r="H275">
            <v>0</v>
          </cell>
          <cell r="J275">
            <v>0</v>
          </cell>
          <cell r="K275">
            <v>0</v>
          </cell>
          <cell r="L275">
            <v>0</v>
          </cell>
          <cell r="M275">
            <v>0</v>
          </cell>
          <cell r="N275">
            <v>0</v>
          </cell>
          <cell r="O275">
            <v>0</v>
          </cell>
          <cell r="P275">
            <v>0</v>
          </cell>
        </row>
        <row r="276">
          <cell r="A276">
            <v>5</v>
          </cell>
          <cell r="B276" t="str">
            <v>LTG. PNL. FOR CLASS 1, DIV.2 GROUP D 3 PHASE 3 WIRE</v>
          </cell>
          <cell r="C276">
            <v>1</v>
          </cell>
          <cell r="D276" t="str">
            <v>SET</v>
          </cell>
          <cell r="E276">
            <v>164700</v>
          </cell>
          <cell r="F276">
            <v>164700</v>
          </cell>
          <cell r="H276">
            <v>0</v>
          </cell>
          <cell r="I276">
            <v>8</v>
          </cell>
          <cell r="J276">
            <v>8</v>
          </cell>
          <cell r="K276">
            <v>164700</v>
          </cell>
          <cell r="L276">
            <v>164700</v>
          </cell>
          <cell r="M276">
            <v>0</v>
          </cell>
          <cell r="N276">
            <v>0</v>
          </cell>
          <cell r="O276">
            <v>2240</v>
          </cell>
          <cell r="P276">
            <v>2240</v>
          </cell>
        </row>
        <row r="277">
          <cell r="B277" t="str">
            <v>240V 2P50A 12CKT</v>
          </cell>
          <cell r="F277">
            <v>0</v>
          </cell>
          <cell r="H277">
            <v>0</v>
          </cell>
          <cell r="J277">
            <v>0</v>
          </cell>
          <cell r="K277">
            <v>0</v>
          </cell>
          <cell r="L277">
            <v>0</v>
          </cell>
          <cell r="M277">
            <v>0</v>
          </cell>
          <cell r="N277">
            <v>0</v>
          </cell>
          <cell r="O277">
            <v>0</v>
          </cell>
          <cell r="P277">
            <v>0</v>
          </cell>
        </row>
        <row r="278">
          <cell r="A278">
            <v>6</v>
          </cell>
          <cell r="B278" t="str">
            <v>LTG. PNL. FOR GENERAL PURPOSE 3 PHASE 3 WIRE</v>
          </cell>
          <cell r="C278">
            <v>2</v>
          </cell>
          <cell r="D278" t="str">
            <v>SET</v>
          </cell>
          <cell r="E278">
            <v>12500</v>
          </cell>
          <cell r="F278">
            <v>25000</v>
          </cell>
          <cell r="H278">
            <v>0</v>
          </cell>
          <cell r="I278">
            <v>8</v>
          </cell>
          <cell r="J278">
            <v>16</v>
          </cell>
          <cell r="K278">
            <v>12500</v>
          </cell>
          <cell r="L278">
            <v>25000</v>
          </cell>
          <cell r="M278">
            <v>0</v>
          </cell>
          <cell r="N278">
            <v>0</v>
          </cell>
          <cell r="O278">
            <v>2240</v>
          </cell>
          <cell r="P278">
            <v>4480</v>
          </cell>
        </row>
        <row r="279">
          <cell r="B279" t="str">
            <v>240V MAIN 3P50A,BRANCH 3P20A 6CKT</v>
          </cell>
          <cell r="F279">
            <v>0</v>
          </cell>
          <cell r="H279">
            <v>0</v>
          </cell>
          <cell r="J279">
            <v>0</v>
          </cell>
          <cell r="K279">
            <v>0</v>
          </cell>
          <cell r="L279">
            <v>0</v>
          </cell>
          <cell r="M279">
            <v>0</v>
          </cell>
          <cell r="N279">
            <v>0</v>
          </cell>
          <cell r="O279">
            <v>0</v>
          </cell>
          <cell r="P279">
            <v>0</v>
          </cell>
        </row>
        <row r="280">
          <cell r="A280">
            <v>7</v>
          </cell>
          <cell r="B280" t="str">
            <v>LTG. PNL. FOR GENERAL PURPOSE 3 PHASE 3 WIRE</v>
          </cell>
          <cell r="C280">
            <v>1</v>
          </cell>
          <cell r="D280" t="str">
            <v>SET</v>
          </cell>
          <cell r="E280">
            <v>14500</v>
          </cell>
          <cell r="F280">
            <v>14500</v>
          </cell>
          <cell r="H280">
            <v>0</v>
          </cell>
          <cell r="I280">
            <v>8</v>
          </cell>
          <cell r="J280">
            <v>8</v>
          </cell>
          <cell r="K280">
            <v>14500</v>
          </cell>
          <cell r="L280">
            <v>14500</v>
          </cell>
          <cell r="M280">
            <v>0</v>
          </cell>
          <cell r="N280">
            <v>0</v>
          </cell>
          <cell r="O280">
            <v>2240</v>
          </cell>
          <cell r="P280">
            <v>2240</v>
          </cell>
        </row>
        <row r="281">
          <cell r="B281" t="str">
            <v>240V MAIN 3P70A,BRANCH 3P20A 8CKT</v>
          </cell>
          <cell r="F281">
            <v>0</v>
          </cell>
          <cell r="H281">
            <v>0</v>
          </cell>
          <cell r="J281">
            <v>0</v>
          </cell>
          <cell r="K281">
            <v>0</v>
          </cell>
          <cell r="L281">
            <v>0</v>
          </cell>
          <cell r="M281">
            <v>0</v>
          </cell>
          <cell r="N281">
            <v>0</v>
          </cell>
          <cell r="O281">
            <v>0</v>
          </cell>
          <cell r="P281">
            <v>0</v>
          </cell>
        </row>
        <row r="282">
          <cell r="A282">
            <v>8</v>
          </cell>
          <cell r="B282" t="str">
            <v>CIRCUIT BREAKER AND ENCLOSURE FOR CLASS 1 DIV.2</v>
          </cell>
          <cell r="C282">
            <v>5</v>
          </cell>
          <cell r="D282" t="str">
            <v>SET</v>
          </cell>
          <cell r="E282">
            <v>37800</v>
          </cell>
          <cell r="F282">
            <v>189000</v>
          </cell>
          <cell r="H282">
            <v>0</v>
          </cell>
          <cell r="I282">
            <v>4</v>
          </cell>
          <cell r="J282">
            <v>20</v>
          </cell>
          <cell r="K282">
            <v>37800</v>
          </cell>
          <cell r="L282">
            <v>189000</v>
          </cell>
          <cell r="M282">
            <v>0</v>
          </cell>
          <cell r="N282">
            <v>0</v>
          </cell>
          <cell r="O282">
            <v>1120</v>
          </cell>
          <cell r="P282">
            <v>5600</v>
          </cell>
        </row>
        <row r="283">
          <cell r="B283" t="str">
            <v>GROUP D, 3-POLE 20AMP</v>
          </cell>
          <cell r="F283">
            <v>0</v>
          </cell>
          <cell r="H283">
            <v>0</v>
          </cell>
          <cell r="J283">
            <v>0</v>
          </cell>
          <cell r="K283">
            <v>0</v>
          </cell>
          <cell r="L283">
            <v>0</v>
          </cell>
          <cell r="M283">
            <v>0</v>
          </cell>
          <cell r="N283">
            <v>0</v>
          </cell>
          <cell r="O283">
            <v>0</v>
          </cell>
          <cell r="P283">
            <v>0</v>
          </cell>
        </row>
        <row r="284">
          <cell r="A284">
            <v>9</v>
          </cell>
          <cell r="B284" t="str">
            <v xml:space="preserve">CIRCUIT BREAKER AND ENCLOSURE FOR CLASS 1 DIV.2 </v>
          </cell>
          <cell r="C284">
            <v>1</v>
          </cell>
          <cell r="D284" t="str">
            <v>SET</v>
          </cell>
          <cell r="E284">
            <v>37800</v>
          </cell>
          <cell r="F284">
            <v>37800</v>
          </cell>
          <cell r="H284">
            <v>0</v>
          </cell>
          <cell r="I284">
            <v>4</v>
          </cell>
          <cell r="J284">
            <v>4</v>
          </cell>
          <cell r="K284">
            <v>37800</v>
          </cell>
          <cell r="L284">
            <v>37800</v>
          </cell>
          <cell r="M284">
            <v>0</v>
          </cell>
          <cell r="N284">
            <v>0</v>
          </cell>
          <cell r="O284">
            <v>1120</v>
          </cell>
          <cell r="P284">
            <v>1120</v>
          </cell>
        </row>
        <row r="285">
          <cell r="B285" t="str">
            <v>GROUP D 3-POLE 30AMP</v>
          </cell>
          <cell r="F285">
            <v>0</v>
          </cell>
          <cell r="H285">
            <v>0</v>
          </cell>
          <cell r="J285">
            <v>0</v>
          </cell>
          <cell r="K285">
            <v>0</v>
          </cell>
          <cell r="L285">
            <v>0</v>
          </cell>
          <cell r="M285">
            <v>0</v>
          </cell>
          <cell r="N285">
            <v>0</v>
          </cell>
          <cell r="O285">
            <v>0</v>
          </cell>
          <cell r="P285">
            <v>0</v>
          </cell>
        </row>
        <row r="286">
          <cell r="A286">
            <v>10</v>
          </cell>
          <cell r="B286" t="str">
            <v xml:space="preserve">DRY TYPE TRANSFORMER WITH ENCLOSURE </v>
          </cell>
          <cell r="C286">
            <v>4</v>
          </cell>
          <cell r="D286" t="str">
            <v>SET</v>
          </cell>
          <cell r="E286">
            <v>25000</v>
          </cell>
          <cell r="F286">
            <v>100000</v>
          </cell>
          <cell r="H286">
            <v>0</v>
          </cell>
          <cell r="I286">
            <v>12</v>
          </cell>
          <cell r="J286">
            <v>48</v>
          </cell>
          <cell r="K286">
            <v>25000</v>
          </cell>
          <cell r="L286">
            <v>100000</v>
          </cell>
          <cell r="M286">
            <v>0</v>
          </cell>
          <cell r="N286">
            <v>0</v>
          </cell>
          <cell r="O286">
            <v>3360</v>
          </cell>
          <cell r="P286">
            <v>13440</v>
          </cell>
        </row>
        <row r="287">
          <cell r="B287" t="str">
            <v>3PH 480/240V 15KVA</v>
          </cell>
          <cell r="F287">
            <v>0</v>
          </cell>
          <cell r="H287">
            <v>0</v>
          </cell>
          <cell r="J287">
            <v>0</v>
          </cell>
          <cell r="K287">
            <v>0</v>
          </cell>
          <cell r="L287">
            <v>0</v>
          </cell>
          <cell r="M287">
            <v>0</v>
          </cell>
          <cell r="N287">
            <v>0</v>
          </cell>
          <cell r="O287">
            <v>0</v>
          </cell>
          <cell r="P287">
            <v>0</v>
          </cell>
        </row>
        <row r="288">
          <cell r="A288">
            <v>11</v>
          </cell>
          <cell r="B288" t="str">
            <v xml:space="preserve">DRY TYPE TRANSFORMER WITH ENCLOSURE  </v>
          </cell>
          <cell r="C288">
            <v>1</v>
          </cell>
          <cell r="D288" t="str">
            <v>SET</v>
          </cell>
          <cell r="E288">
            <v>33000</v>
          </cell>
          <cell r="F288">
            <v>33000</v>
          </cell>
          <cell r="H288">
            <v>0</v>
          </cell>
          <cell r="I288">
            <v>16</v>
          </cell>
          <cell r="J288">
            <v>16</v>
          </cell>
          <cell r="K288">
            <v>33000</v>
          </cell>
          <cell r="L288">
            <v>33000</v>
          </cell>
          <cell r="M288">
            <v>0</v>
          </cell>
          <cell r="N288">
            <v>0</v>
          </cell>
          <cell r="O288">
            <v>4480</v>
          </cell>
          <cell r="P288">
            <v>4480</v>
          </cell>
        </row>
        <row r="289">
          <cell r="B289" t="str">
            <v xml:space="preserve"> 3PH 480/240V 25KVA</v>
          </cell>
          <cell r="F289">
            <v>0</v>
          </cell>
          <cell r="H289">
            <v>0</v>
          </cell>
          <cell r="J289">
            <v>0</v>
          </cell>
          <cell r="K289">
            <v>0</v>
          </cell>
          <cell r="L289">
            <v>0</v>
          </cell>
          <cell r="M289">
            <v>0</v>
          </cell>
          <cell r="N289">
            <v>0</v>
          </cell>
          <cell r="O289">
            <v>0</v>
          </cell>
          <cell r="P289">
            <v>0</v>
          </cell>
        </row>
        <row r="290">
          <cell r="A290">
            <v>12</v>
          </cell>
          <cell r="B290" t="str">
            <v xml:space="preserve">DRY TYPE TRANSFORMER WITH ENCLOSURE  </v>
          </cell>
          <cell r="C290">
            <v>1</v>
          </cell>
          <cell r="D290" t="str">
            <v>SET</v>
          </cell>
          <cell r="E290">
            <v>18000</v>
          </cell>
          <cell r="F290">
            <v>18000</v>
          </cell>
          <cell r="H290">
            <v>0</v>
          </cell>
          <cell r="I290">
            <v>6</v>
          </cell>
          <cell r="J290">
            <v>6</v>
          </cell>
          <cell r="K290">
            <v>18000</v>
          </cell>
          <cell r="L290">
            <v>18000</v>
          </cell>
          <cell r="M290">
            <v>0</v>
          </cell>
          <cell r="N290">
            <v>0</v>
          </cell>
          <cell r="O290">
            <v>1680</v>
          </cell>
          <cell r="P290">
            <v>1680</v>
          </cell>
        </row>
        <row r="291">
          <cell r="B291" t="str">
            <v xml:space="preserve"> 3PH 480/240-120V 5KVA</v>
          </cell>
          <cell r="F291">
            <v>0</v>
          </cell>
          <cell r="H291">
            <v>0</v>
          </cell>
          <cell r="J291">
            <v>0</v>
          </cell>
          <cell r="K291">
            <v>0</v>
          </cell>
          <cell r="L291">
            <v>0</v>
          </cell>
          <cell r="M291">
            <v>0</v>
          </cell>
          <cell r="N291">
            <v>0</v>
          </cell>
          <cell r="O291">
            <v>0</v>
          </cell>
          <cell r="P291">
            <v>0</v>
          </cell>
        </row>
        <row r="292">
          <cell r="A292">
            <v>13</v>
          </cell>
          <cell r="B292" t="str">
            <v xml:space="preserve"> MER. VAP. LTG. FIX. VAPOR-TIGHT PENDANT</v>
          </cell>
          <cell r="C292">
            <v>21</v>
          </cell>
          <cell r="D292" t="str">
            <v>SET</v>
          </cell>
          <cell r="E292">
            <v>9500</v>
          </cell>
          <cell r="F292">
            <v>199500</v>
          </cell>
          <cell r="H292">
            <v>0</v>
          </cell>
          <cell r="I292">
            <v>7</v>
          </cell>
          <cell r="J292">
            <v>147</v>
          </cell>
          <cell r="K292">
            <v>9500</v>
          </cell>
          <cell r="L292">
            <v>199500</v>
          </cell>
          <cell r="M292">
            <v>0</v>
          </cell>
          <cell r="N292">
            <v>0</v>
          </cell>
          <cell r="O292">
            <v>1960</v>
          </cell>
          <cell r="P292">
            <v>41160</v>
          </cell>
        </row>
        <row r="293">
          <cell r="B293" t="str">
            <v xml:space="preserve"> MTG,. INTEGRAL CONST. WATT. BALLAST C/W </v>
          </cell>
          <cell r="F293">
            <v>0</v>
          </cell>
          <cell r="H293">
            <v>0</v>
          </cell>
          <cell r="J293">
            <v>0</v>
          </cell>
          <cell r="K293">
            <v>0</v>
          </cell>
          <cell r="L293">
            <v>0</v>
          </cell>
          <cell r="M293">
            <v>0</v>
          </cell>
          <cell r="N293">
            <v>0</v>
          </cell>
          <cell r="O293">
            <v>0</v>
          </cell>
          <cell r="P293">
            <v>0</v>
          </cell>
        </row>
        <row r="294">
          <cell r="B294" t="str">
            <v xml:space="preserve"> GUARD AND DOME REFL. 3/4" HUB 400W 240V</v>
          </cell>
          <cell r="F294">
            <v>0</v>
          </cell>
          <cell r="H294">
            <v>0</v>
          </cell>
          <cell r="J294">
            <v>0</v>
          </cell>
          <cell r="K294">
            <v>0</v>
          </cell>
          <cell r="L294">
            <v>0</v>
          </cell>
          <cell r="M294">
            <v>0</v>
          </cell>
          <cell r="N294">
            <v>0</v>
          </cell>
          <cell r="O294">
            <v>0</v>
          </cell>
          <cell r="P294">
            <v>0</v>
          </cell>
        </row>
        <row r="295">
          <cell r="B295" t="str">
            <v>CLASS 1, DIV.2 GROPU D</v>
          </cell>
          <cell r="F295">
            <v>0</v>
          </cell>
          <cell r="H295">
            <v>0</v>
          </cell>
          <cell r="J295">
            <v>0</v>
          </cell>
          <cell r="K295">
            <v>0</v>
          </cell>
          <cell r="L295">
            <v>0</v>
          </cell>
          <cell r="M295">
            <v>0</v>
          </cell>
          <cell r="N295">
            <v>0</v>
          </cell>
          <cell r="O295">
            <v>0</v>
          </cell>
          <cell r="P295">
            <v>0</v>
          </cell>
        </row>
        <row r="296">
          <cell r="A296">
            <v>14</v>
          </cell>
          <cell r="B296" t="str">
            <v xml:space="preserve">MER. VAP. LTG. FIX. VAPOR-TIGHT STANCHION MTG. </v>
          </cell>
          <cell r="C296">
            <v>122</v>
          </cell>
          <cell r="D296" t="str">
            <v>SET</v>
          </cell>
          <cell r="E296">
            <v>6000</v>
          </cell>
          <cell r="F296">
            <v>732000</v>
          </cell>
          <cell r="H296">
            <v>0</v>
          </cell>
          <cell r="I296">
            <v>8</v>
          </cell>
          <cell r="J296">
            <v>976</v>
          </cell>
          <cell r="K296">
            <v>6000</v>
          </cell>
          <cell r="L296">
            <v>732000</v>
          </cell>
          <cell r="M296">
            <v>0</v>
          </cell>
          <cell r="N296">
            <v>0</v>
          </cell>
          <cell r="O296">
            <v>2240</v>
          </cell>
          <cell r="P296">
            <v>273280</v>
          </cell>
        </row>
        <row r="297">
          <cell r="B297" t="str">
            <v>INTEGRAL CONST. WATT. BALLAST C/W GLOBE GUARD &amp;</v>
          </cell>
          <cell r="F297">
            <v>0</v>
          </cell>
          <cell r="H297">
            <v>0</v>
          </cell>
          <cell r="J297">
            <v>0</v>
          </cell>
          <cell r="K297">
            <v>0</v>
          </cell>
          <cell r="L297">
            <v>0</v>
          </cell>
          <cell r="M297">
            <v>0</v>
          </cell>
          <cell r="N297">
            <v>0</v>
          </cell>
          <cell r="O297">
            <v>0</v>
          </cell>
          <cell r="P297">
            <v>0</v>
          </cell>
        </row>
        <row r="298">
          <cell r="B298" t="str">
            <v xml:space="preserve">DOME REFL. 1-1/2 IN HUB 175W 240V CLASS 1, DIV 2 </v>
          </cell>
          <cell r="F298">
            <v>0</v>
          </cell>
          <cell r="H298">
            <v>0</v>
          </cell>
          <cell r="J298">
            <v>0</v>
          </cell>
          <cell r="K298">
            <v>0</v>
          </cell>
          <cell r="L298">
            <v>0</v>
          </cell>
          <cell r="M298">
            <v>0</v>
          </cell>
          <cell r="N298">
            <v>0</v>
          </cell>
          <cell r="O298">
            <v>0</v>
          </cell>
          <cell r="P298">
            <v>0</v>
          </cell>
        </row>
        <row r="299">
          <cell r="B299" t="str">
            <v>GROUP D</v>
          </cell>
          <cell r="F299">
            <v>0</v>
          </cell>
          <cell r="H299">
            <v>0</v>
          </cell>
          <cell r="J299">
            <v>0</v>
          </cell>
          <cell r="K299">
            <v>0</v>
          </cell>
          <cell r="L299">
            <v>0</v>
          </cell>
          <cell r="M299">
            <v>0</v>
          </cell>
          <cell r="N299">
            <v>0</v>
          </cell>
          <cell r="O299">
            <v>0</v>
          </cell>
          <cell r="P299">
            <v>0</v>
          </cell>
        </row>
        <row r="300">
          <cell r="A300">
            <v>15</v>
          </cell>
          <cell r="B300" t="str">
            <v>MER. VAP. LTG. FIX. VAPOR-TIGHT PENDANT MTG.</v>
          </cell>
          <cell r="C300">
            <v>52</v>
          </cell>
          <cell r="D300" t="str">
            <v>SET</v>
          </cell>
          <cell r="E300">
            <v>5600</v>
          </cell>
          <cell r="F300">
            <v>291200</v>
          </cell>
          <cell r="H300">
            <v>0</v>
          </cell>
          <cell r="I300">
            <v>7</v>
          </cell>
          <cell r="J300">
            <v>364</v>
          </cell>
          <cell r="K300">
            <v>5600</v>
          </cell>
          <cell r="L300">
            <v>291200</v>
          </cell>
          <cell r="M300">
            <v>0</v>
          </cell>
          <cell r="N300">
            <v>0</v>
          </cell>
          <cell r="O300">
            <v>1960</v>
          </cell>
          <cell r="P300">
            <v>101920</v>
          </cell>
        </row>
        <row r="301">
          <cell r="B301" t="str">
            <v xml:space="preserve">INTEGRAL CONST. WATT. BALLAST C/W GUARD AND </v>
          </cell>
          <cell r="F301">
            <v>0</v>
          </cell>
          <cell r="H301">
            <v>0</v>
          </cell>
          <cell r="J301">
            <v>0</v>
          </cell>
          <cell r="K301">
            <v>0</v>
          </cell>
          <cell r="L301">
            <v>0</v>
          </cell>
          <cell r="M301">
            <v>0</v>
          </cell>
          <cell r="N301">
            <v>0</v>
          </cell>
          <cell r="O301">
            <v>0</v>
          </cell>
          <cell r="P301">
            <v>0</v>
          </cell>
        </row>
        <row r="302">
          <cell r="B302" t="str">
            <v>DOME REFL. 3/4" HUB 175W 240V CLASS 1 DIV.2 GROUP D</v>
          </cell>
          <cell r="F302">
            <v>0</v>
          </cell>
          <cell r="H302">
            <v>0</v>
          </cell>
          <cell r="J302">
            <v>0</v>
          </cell>
          <cell r="K302">
            <v>0</v>
          </cell>
          <cell r="L302">
            <v>0</v>
          </cell>
          <cell r="M302">
            <v>0</v>
          </cell>
          <cell r="N302">
            <v>0</v>
          </cell>
          <cell r="O302">
            <v>0</v>
          </cell>
          <cell r="P302">
            <v>0</v>
          </cell>
        </row>
        <row r="303">
          <cell r="A303">
            <v>16</v>
          </cell>
          <cell r="B303" t="str">
            <v xml:space="preserve"> FLOOD FLOODING MER. VAP. 250W WEATHER-PROOF</v>
          </cell>
          <cell r="C303">
            <v>45</v>
          </cell>
          <cell r="D303" t="str">
            <v>SET</v>
          </cell>
          <cell r="E303">
            <v>1900</v>
          </cell>
          <cell r="F303">
            <v>85500</v>
          </cell>
          <cell r="H303">
            <v>0</v>
          </cell>
          <cell r="I303">
            <v>7</v>
          </cell>
          <cell r="J303">
            <v>315</v>
          </cell>
          <cell r="K303">
            <v>1900</v>
          </cell>
          <cell r="L303">
            <v>85500</v>
          </cell>
          <cell r="M303">
            <v>0</v>
          </cell>
          <cell r="N303">
            <v>0</v>
          </cell>
          <cell r="O303">
            <v>1960</v>
          </cell>
          <cell r="P303">
            <v>88200</v>
          </cell>
        </row>
        <row r="304">
          <cell r="A304">
            <v>17</v>
          </cell>
          <cell r="B304" t="str">
            <v xml:space="preserve">MER. VAP. STREET LTG FIX. 250W 240V </v>
          </cell>
          <cell r="C304">
            <v>209</v>
          </cell>
          <cell r="D304" t="str">
            <v>SET</v>
          </cell>
          <cell r="E304">
            <v>1650</v>
          </cell>
          <cell r="F304">
            <v>344850</v>
          </cell>
          <cell r="H304">
            <v>0</v>
          </cell>
          <cell r="I304">
            <v>2</v>
          </cell>
          <cell r="J304">
            <v>418</v>
          </cell>
          <cell r="K304">
            <v>1650</v>
          </cell>
          <cell r="L304">
            <v>344850</v>
          </cell>
          <cell r="M304">
            <v>0</v>
          </cell>
          <cell r="N304">
            <v>0</v>
          </cell>
          <cell r="O304">
            <v>560</v>
          </cell>
          <cell r="P304">
            <v>117040</v>
          </cell>
        </row>
        <row r="305">
          <cell r="A305">
            <v>18</v>
          </cell>
          <cell r="B305" t="str">
            <v>STREET LIGHT PLOE 7M SINGLE ARM WITH FOUNDATION</v>
          </cell>
          <cell r="C305">
            <v>95</v>
          </cell>
          <cell r="D305" t="str">
            <v>SET</v>
          </cell>
          <cell r="E305">
            <v>11600</v>
          </cell>
          <cell r="F305">
            <v>1102000</v>
          </cell>
          <cell r="H305">
            <v>0</v>
          </cell>
          <cell r="I305">
            <v>9</v>
          </cell>
          <cell r="J305">
            <v>855</v>
          </cell>
          <cell r="K305">
            <v>11600</v>
          </cell>
          <cell r="L305">
            <v>1102000</v>
          </cell>
          <cell r="M305">
            <v>0</v>
          </cell>
          <cell r="N305">
            <v>0</v>
          </cell>
          <cell r="O305">
            <v>2520</v>
          </cell>
          <cell r="P305">
            <v>239400</v>
          </cell>
        </row>
        <row r="306">
          <cell r="A306">
            <v>19</v>
          </cell>
          <cell r="B306" t="str">
            <v>STREET LIGHT PLOE 7M TWINS ARMS WITH FOUNDATION</v>
          </cell>
          <cell r="C306">
            <v>57</v>
          </cell>
          <cell r="D306" t="str">
            <v>SET</v>
          </cell>
          <cell r="E306">
            <v>13300</v>
          </cell>
          <cell r="F306">
            <v>758100</v>
          </cell>
          <cell r="H306">
            <v>0</v>
          </cell>
          <cell r="I306">
            <v>10</v>
          </cell>
          <cell r="J306">
            <v>570</v>
          </cell>
          <cell r="K306">
            <v>13300</v>
          </cell>
          <cell r="L306">
            <v>758100</v>
          </cell>
          <cell r="M306">
            <v>0</v>
          </cell>
          <cell r="N306">
            <v>0</v>
          </cell>
          <cell r="O306">
            <v>2800</v>
          </cell>
          <cell r="P306">
            <v>159600</v>
          </cell>
        </row>
        <row r="307">
          <cell r="A307">
            <v>20</v>
          </cell>
          <cell r="B307" t="str">
            <v xml:space="preserve"> PHOTOELECTRIC CONTROL UNIT, 240V 15A, </v>
          </cell>
          <cell r="C307">
            <v>1</v>
          </cell>
          <cell r="D307" t="str">
            <v>PCS</v>
          </cell>
          <cell r="E307">
            <v>6000</v>
          </cell>
          <cell r="F307">
            <v>6000</v>
          </cell>
          <cell r="H307">
            <v>0</v>
          </cell>
          <cell r="I307">
            <v>4</v>
          </cell>
          <cell r="J307">
            <v>4</v>
          </cell>
          <cell r="K307">
            <v>6000</v>
          </cell>
          <cell r="L307">
            <v>6000</v>
          </cell>
          <cell r="M307">
            <v>0</v>
          </cell>
          <cell r="N307">
            <v>0</v>
          </cell>
          <cell r="O307">
            <v>1120</v>
          </cell>
          <cell r="P307">
            <v>1120</v>
          </cell>
        </row>
        <row r="308">
          <cell r="A308">
            <v>21</v>
          </cell>
          <cell r="B308" t="str">
            <v>FLUORESCENT LTG. FIX. WITH BATTERY 2x40W 240V</v>
          </cell>
          <cell r="C308">
            <v>46</v>
          </cell>
          <cell r="D308" t="str">
            <v>SET</v>
          </cell>
          <cell r="E308">
            <v>27000</v>
          </cell>
          <cell r="F308">
            <v>1242000</v>
          </cell>
          <cell r="H308">
            <v>0</v>
          </cell>
          <cell r="I308">
            <v>6</v>
          </cell>
          <cell r="J308">
            <v>276</v>
          </cell>
          <cell r="K308">
            <v>27000</v>
          </cell>
          <cell r="L308">
            <v>1242000</v>
          </cell>
          <cell r="M308">
            <v>0</v>
          </cell>
          <cell r="N308">
            <v>0</v>
          </cell>
          <cell r="O308">
            <v>1680</v>
          </cell>
          <cell r="P308">
            <v>77280</v>
          </cell>
        </row>
        <row r="309">
          <cell r="B309" t="str">
            <v>FOR CLASS 1, DIV.2 GROUP D</v>
          </cell>
          <cell r="F309">
            <v>0</v>
          </cell>
          <cell r="H309">
            <v>0</v>
          </cell>
          <cell r="J309">
            <v>0</v>
          </cell>
          <cell r="K309">
            <v>0</v>
          </cell>
          <cell r="L309">
            <v>0</v>
          </cell>
          <cell r="M309">
            <v>0</v>
          </cell>
          <cell r="N309">
            <v>0</v>
          </cell>
          <cell r="O309">
            <v>0</v>
          </cell>
          <cell r="P309">
            <v>0</v>
          </cell>
        </row>
        <row r="310">
          <cell r="A310">
            <v>22</v>
          </cell>
          <cell r="B310" t="str">
            <v xml:space="preserve"> OBSTRUCTION RED BEACON 120/240V, 3W FEED,</v>
          </cell>
          <cell r="C310">
            <v>2</v>
          </cell>
          <cell r="D310" t="str">
            <v>SET</v>
          </cell>
          <cell r="E310">
            <v>48600</v>
          </cell>
          <cell r="F310">
            <v>97200</v>
          </cell>
          <cell r="H310">
            <v>0</v>
          </cell>
          <cell r="I310">
            <v>40</v>
          </cell>
          <cell r="J310">
            <v>80</v>
          </cell>
          <cell r="K310">
            <v>48600</v>
          </cell>
          <cell r="L310">
            <v>97200</v>
          </cell>
          <cell r="M310">
            <v>0</v>
          </cell>
          <cell r="N310">
            <v>0</v>
          </cell>
          <cell r="O310">
            <v>11200</v>
          </cell>
          <cell r="P310">
            <v>22400</v>
          </cell>
        </row>
        <row r="311">
          <cell r="B311" t="str">
            <v xml:space="preserve"> 620W x 2 FOR CLASS 1, DIV.2 GROUP D</v>
          </cell>
          <cell r="F311">
            <v>0</v>
          </cell>
          <cell r="H311">
            <v>0</v>
          </cell>
          <cell r="J311">
            <v>0</v>
          </cell>
          <cell r="K311">
            <v>0</v>
          </cell>
          <cell r="L311">
            <v>0</v>
          </cell>
          <cell r="M311">
            <v>0</v>
          </cell>
          <cell r="N311">
            <v>0</v>
          </cell>
          <cell r="O311">
            <v>0</v>
          </cell>
          <cell r="P311">
            <v>0</v>
          </cell>
        </row>
        <row r="312">
          <cell r="A312">
            <v>23</v>
          </cell>
          <cell r="B312" t="str">
            <v xml:space="preserve"> OBSTRUCTION MARKER LIGHT, SINGLE FIXTURE</v>
          </cell>
          <cell r="C312">
            <v>3</v>
          </cell>
          <cell r="D312" t="str">
            <v>SET</v>
          </cell>
          <cell r="E312">
            <v>23000</v>
          </cell>
          <cell r="F312">
            <v>69000</v>
          </cell>
          <cell r="H312">
            <v>0</v>
          </cell>
          <cell r="I312">
            <v>15</v>
          </cell>
          <cell r="J312">
            <v>45</v>
          </cell>
          <cell r="K312">
            <v>23000</v>
          </cell>
          <cell r="L312">
            <v>69000</v>
          </cell>
          <cell r="M312">
            <v>0</v>
          </cell>
          <cell r="N312">
            <v>0</v>
          </cell>
          <cell r="O312">
            <v>4200</v>
          </cell>
          <cell r="P312">
            <v>12600</v>
          </cell>
        </row>
        <row r="313">
          <cell r="B313" t="str">
            <v xml:space="preserve"> C/W INSIDE LAMP,120V 116W,FOR CLASS 1, DIV. 2 </v>
          </cell>
          <cell r="F313">
            <v>0</v>
          </cell>
          <cell r="H313">
            <v>0</v>
          </cell>
          <cell r="J313">
            <v>0</v>
          </cell>
          <cell r="K313">
            <v>0</v>
          </cell>
          <cell r="L313">
            <v>0</v>
          </cell>
          <cell r="M313">
            <v>0</v>
          </cell>
          <cell r="N313">
            <v>0</v>
          </cell>
          <cell r="O313">
            <v>0</v>
          </cell>
          <cell r="P313">
            <v>0</v>
          </cell>
        </row>
        <row r="314">
          <cell r="B314" t="str">
            <v>GROUP D</v>
          </cell>
          <cell r="F314">
            <v>0</v>
          </cell>
          <cell r="H314">
            <v>0</v>
          </cell>
          <cell r="J314">
            <v>0</v>
          </cell>
          <cell r="K314">
            <v>0</v>
          </cell>
          <cell r="L314">
            <v>0</v>
          </cell>
          <cell r="M314">
            <v>0</v>
          </cell>
          <cell r="N314">
            <v>0</v>
          </cell>
          <cell r="O314">
            <v>0</v>
          </cell>
          <cell r="P314">
            <v>0</v>
          </cell>
        </row>
        <row r="315">
          <cell r="A315">
            <v>24</v>
          </cell>
          <cell r="B315" t="str">
            <v xml:space="preserve"> FLASHER UNIT, CAST AL. HOUSING 3 CKT</v>
          </cell>
          <cell r="C315">
            <v>1</v>
          </cell>
          <cell r="D315" t="str">
            <v>SET</v>
          </cell>
          <cell r="E315">
            <v>28800</v>
          </cell>
          <cell r="F315">
            <v>28800</v>
          </cell>
          <cell r="H315">
            <v>0</v>
          </cell>
          <cell r="I315">
            <v>4</v>
          </cell>
          <cell r="J315">
            <v>4</v>
          </cell>
          <cell r="K315">
            <v>28800</v>
          </cell>
          <cell r="L315">
            <v>28800</v>
          </cell>
          <cell r="M315">
            <v>0</v>
          </cell>
          <cell r="N315">
            <v>0</v>
          </cell>
          <cell r="O315">
            <v>1120</v>
          </cell>
          <cell r="P315">
            <v>1120</v>
          </cell>
        </row>
        <row r="316">
          <cell r="B316" t="str">
            <v xml:space="preserve"> SIMULTANEOUS FLASH, 115/240V 3 WIRE, 25A</v>
          </cell>
          <cell r="F316">
            <v>0</v>
          </cell>
          <cell r="H316">
            <v>0</v>
          </cell>
          <cell r="J316">
            <v>0</v>
          </cell>
          <cell r="K316">
            <v>0</v>
          </cell>
          <cell r="L316">
            <v>0</v>
          </cell>
          <cell r="M316">
            <v>0</v>
          </cell>
          <cell r="N316">
            <v>0</v>
          </cell>
          <cell r="O316">
            <v>0</v>
          </cell>
          <cell r="P316">
            <v>0</v>
          </cell>
        </row>
        <row r="317">
          <cell r="B317" t="str">
            <v>FOR CLASS 1, DIV.2 GROUP D</v>
          </cell>
          <cell r="F317">
            <v>0</v>
          </cell>
          <cell r="H317">
            <v>0</v>
          </cell>
          <cell r="J317">
            <v>0</v>
          </cell>
          <cell r="K317">
            <v>0</v>
          </cell>
          <cell r="L317">
            <v>0</v>
          </cell>
          <cell r="M317">
            <v>0</v>
          </cell>
          <cell r="N317">
            <v>0</v>
          </cell>
          <cell r="O317">
            <v>0</v>
          </cell>
          <cell r="P317">
            <v>0</v>
          </cell>
        </row>
        <row r="318">
          <cell r="A318">
            <v>25</v>
          </cell>
          <cell r="B318" t="str">
            <v xml:space="preserve"> PHOTOELECTRIC CONTROL UNIT, 120V 15A, </v>
          </cell>
          <cell r="C318">
            <v>1</v>
          </cell>
          <cell r="D318" t="str">
            <v>SET</v>
          </cell>
          <cell r="E318">
            <v>28800</v>
          </cell>
          <cell r="F318">
            <v>28800</v>
          </cell>
          <cell r="H318">
            <v>0</v>
          </cell>
          <cell r="I318">
            <v>6</v>
          </cell>
          <cell r="J318">
            <v>6</v>
          </cell>
          <cell r="K318">
            <v>28800</v>
          </cell>
          <cell r="L318">
            <v>28800</v>
          </cell>
          <cell r="M318">
            <v>0</v>
          </cell>
          <cell r="N318">
            <v>0</v>
          </cell>
          <cell r="O318">
            <v>1680</v>
          </cell>
          <cell r="P318">
            <v>1680</v>
          </cell>
        </row>
        <row r="319">
          <cell r="B319" t="str">
            <v>FOR CLASS 1, DIV.2 GROUP D</v>
          </cell>
          <cell r="F319">
            <v>0</v>
          </cell>
          <cell r="H319">
            <v>0</v>
          </cell>
          <cell r="J319">
            <v>0</v>
          </cell>
          <cell r="K319">
            <v>0</v>
          </cell>
          <cell r="L319">
            <v>0</v>
          </cell>
          <cell r="M319">
            <v>0</v>
          </cell>
          <cell r="N319">
            <v>0</v>
          </cell>
          <cell r="O319">
            <v>0</v>
          </cell>
          <cell r="P319">
            <v>0</v>
          </cell>
        </row>
        <row r="320">
          <cell r="A320">
            <v>26</v>
          </cell>
          <cell r="B320" t="str">
            <v xml:space="preserve"> AIRCRAFT WARNING LIGHTING POWER PANEL,</v>
          </cell>
          <cell r="C320">
            <v>1</v>
          </cell>
          <cell r="D320" t="str">
            <v>SET</v>
          </cell>
          <cell r="E320">
            <v>60000</v>
          </cell>
          <cell r="F320">
            <v>60000</v>
          </cell>
          <cell r="H320">
            <v>0</v>
          </cell>
          <cell r="I320">
            <v>4</v>
          </cell>
          <cell r="J320">
            <v>4</v>
          </cell>
          <cell r="K320">
            <v>60000</v>
          </cell>
          <cell r="L320">
            <v>60000</v>
          </cell>
          <cell r="M320">
            <v>0</v>
          </cell>
          <cell r="N320">
            <v>0</v>
          </cell>
          <cell r="O320">
            <v>1120</v>
          </cell>
          <cell r="P320">
            <v>1120</v>
          </cell>
        </row>
        <row r="321">
          <cell r="B321" t="str">
            <v xml:space="preserve"> OUTDOOR TYPE, 400L x 200W x 200H, 1PH 3W</v>
          </cell>
          <cell r="F321">
            <v>0</v>
          </cell>
          <cell r="H321">
            <v>0</v>
          </cell>
          <cell r="J321">
            <v>0</v>
          </cell>
          <cell r="K321">
            <v>0</v>
          </cell>
          <cell r="L321">
            <v>0</v>
          </cell>
          <cell r="M321">
            <v>0</v>
          </cell>
          <cell r="N321">
            <v>0</v>
          </cell>
          <cell r="O321">
            <v>0</v>
          </cell>
          <cell r="P321">
            <v>0</v>
          </cell>
        </row>
        <row r="322">
          <cell r="B322" t="str">
            <v xml:space="preserve"> 240V 30AT IC 10KA, STAINLESS STEEL</v>
          </cell>
          <cell r="F322">
            <v>0</v>
          </cell>
          <cell r="H322">
            <v>0</v>
          </cell>
          <cell r="J322">
            <v>0</v>
          </cell>
          <cell r="K322">
            <v>0</v>
          </cell>
          <cell r="L322">
            <v>0</v>
          </cell>
          <cell r="M322">
            <v>0</v>
          </cell>
          <cell r="N322">
            <v>0</v>
          </cell>
          <cell r="O322">
            <v>0</v>
          </cell>
          <cell r="P322">
            <v>0</v>
          </cell>
        </row>
        <row r="323">
          <cell r="B323" t="str">
            <v>FOR CLASS 1, DIV.2 GROUP D</v>
          </cell>
          <cell r="F323">
            <v>0</v>
          </cell>
          <cell r="H323">
            <v>0</v>
          </cell>
          <cell r="J323">
            <v>0</v>
          </cell>
          <cell r="K323">
            <v>0</v>
          </cell>
          <cell r="L323">
            <v>0</v>
          </cell>
          <cell r="M323">
            <v>0</v>
          </cell>
          <cell r="N323">
            <v>0</v>
          </cell>
          <cell r="O323">
            <v>0</v>
          </cell>
          <cell r="P323">
            <v>0</v>
          </cell>
        </row>
        <row r="324">
          <cell r="A324">
            <v>27</v>
          </cell>
          <cell r="B324" t="str">
            <v>RECEPTACLE, EXPLOSION-PROOF 20A-3P-2W</v>
          </cell>
          <cell r="C324">
            <v>8</v>
          </cell>
          <cell r="D324" t="str">
            <v>SET</v>
          </cell>
          <cell r="E324">
            <v>5400</v>
          </cell>
          <cell r="F324">
            <v>43200</v>
          </cell>
          <cell r="H324">
            <v>0</v>
          </cell>
          <cell r="I324">
            <v>4</v>
          </cell>
          <cell r="J324">
            <v>32</v>
          </cell>
          <cell r="K324">
            <v>5400</v>
          </cell>
          <cell r="L324">
            <v>43200</v>
          </cell>
          <cell r="M324">
            <v>0</v>
          </cell>
          <cell r="N324">
            <v>0</v>
          </cell>
          <cell r="O324">
            <v>1120</v>
          </cell>
          <cell r="P324">
            <v>8960</v>
          </cell>
        </row>
        <row r="325">
          <cell r="B325" t="str">
            <v>240V, CLASS 1 DIV.2 GROUP D</v>
          </cell>
          <cell r="F325">
            <v>0</v>
          </cell>
          <cell r="H325">
            <v>0</v>
          </cell>
          <cell r="J325">
            <v>0</v>
          </cell>
          <cell r="K325">
            <v>0</v>
          </cell>
          <cell r="L325">
            <v>0</v>
          </cell>
          <cell r="M325">
            <v>0</v>
          </cell>
          <cell r="N325">
            <v>0</v>
          </cell>
          <cell r="O325">
            <v>0</v>
          </cell>
          <cell r="P325">
            <v>0</v>
          </cell>
        </row>
        <row r="326">
          <cell r="A326">
            <v>28</v>
          </cell>
          <cell r="B326" t="str">
            <v>PLUG 20A-3P-2W EXPLOSION-PROOF</v>
          </cell>
          <cell r="C326">
            <v>4</v>
          </cell>
          <cell r="D326" t="str">
            <v>SET</v>
          </cell>
          <cell r="E326">
            <v>1400</v>
          </cell>
          <cell r="F326">
            <v>5600</v>
          </cell>
          <cell r="H326">
            <v>0</v>
          </cell>
          <cell r="J326">
            <v>0</v>
          </cell>
          <cell r="K326">
            <v>1400</v>
          </cell>
          <cell r="L326">
            <v>5600</v>
          </cell>
          <cell r="M326">
            <v>0</v>
          </cell>
          <cell r="N326">
            <v>0</v>
          </cell>
          <cell r="O326">
            <v>0</v>
          </cell>
          <cell r="P326">
            <v>0</v>
          </cell>
        </row>
        <row r="327">
          <cell r="A327">
            <v>29</v>
          </cell>
          <cell r="B327" t="str">
            <v>FIX. WIRE 1/C STRD. COPPER 600V 200 DEGREE 2.0sq.mm</v>
          </cell>
          <cell r="C327">
            <v>4440</v>
          </cell>
          <cell r="D327" t="str">
            <v>M</v>
          </cell>
          <cell r="E327">
            <v>33</v>
          </cell>
          <cell r="F327">
            <v>146520</v>
          </cell>
          <cell r="H327">
            <v>0</v>
          </cell>
          <cell r="I327">
            <v>0.05</v>
          </cell>
          <cell r="J327">
            <v>222</v>
          </cell>
          <cell r="K327">
            <v>33</v>
          </cell>
          <cell r="L327">
            <v>146520</v>
          </cell>
          <cell r="M327">
            <v>0</v>
          </cell>
          <cell r="N327">
            <v>0</v>
          </cell>
          <cell r="O327">
            <v>14</v>
          </cell>
          <cell r="P327">
            <v>62160</v>
          </cell>
        </row>
        <row r="328">
          <cell r="A328">
            <v>30</v>
          </cell>
          <cell r="B328" t="str">
            <v>R.S.G CONDUIT W/COUPLING,  3/4"</v>
          </cell>
          <cell r="C328">
            <v>2180</v>
          </cell>
          <cell r="D328" t="str">
            <v>M</v>
          </cell>
          <cell r="E328">
            <v>32</v>
          </cell>
          <cell r="F328">
            <v>69760</v>
          </cell>
          <cell r="H328">
            <v>0</v>
          </cell>
          <cell r="I328">
            <v>0.47</v>
          </cell>
          <cell r="J328">
            <v>1025</v>
          </cell>
          <cell r="K328">
            <v>32</v>
          </cell>
          <cell r="L328">
            <v>69760</v>
          </cell>
          <cell r="M328">
            <v>0</v>
          </cell>
          <cell r="N328">
            <v>0</v>
          </cell>
          <cell r="O328">
            <v>132</v>
          </cell>
          <cell r="P328">
            <v>287760</v>
          </cell>
        </row>
        <row r="329">
          <cell r="A329">
            <v>31</v>
          </cell>
          <cell r="B329" t="str">
            <v>R.S.G CONDUIT W/COUPLING 1"</v>
          </cell>
          <cell r="C329">
            <v>100</v>
          </cell>
          <cell r="D329" t="str">
            <v>M</v>
          </cell>
          <cell r="E329">
            <v>49</v>
          </cell>
          <cell r="F329">
            <v>4900</v>
          </cell>
          <cell r="H329">
            <v>0</v>
          </cell>
          <cell r="I329">
            <v>0.54</v>
          </cell>
          <cell r="J329">
            <v>54</v>
          </cell>
          <cell r="K329">
            <v>49</v>
          </cell>
          <cell r="L329">
            <v>4900</v>
          </cell>
          <cell r="M329">
            <v>0</v>
          </cell>
          <cell r="N329">
            <v>0</v>
          </cell>
          <cell r="O329">
            <v>151</v>
          </cell>
          <cell r="P329">
            <v>15100</v>
          </cell>
        </row>
        <row r="330">
          <cell r="A330">
            <v>32</v>
          </cell>
          <cell r="B330" t="str">
            <v>R.S.G CONDUIT W/COUPLING 1-1/2"</v>
          </cell>
          <cell r="C330">
            <v>600</v>
          </cell>
          <cell r="D330" t="str">
            <v>M</v>
          </cell>
          <cell r="E330">
            <v>78</v>
          </cell>
          <cell r="F330">
            <v>46800</v>
          </cell>
          <cell r="H330">
            <v>0</v>
          </cell>
          <cell r="I330">
            <v>0.76</v>
          </cell>
          <cell r="J330">
            <v>456</v>
          </cell>
          <cell r="K330">
            <v>78</v>
          </cell>
          <cell r="L330">
            <v>46800</v>
          </cell>
          <cell r="M330">
            <v>0</v>
          </cell>
          <cell r="N330">
            <v>0</v>
          </cell>
          <cell r="O330">
            <v>213</v>
          </cell>
          <cell r="P330">
            <v>127800</v>
          </cell>
        </row>
        <row r="331">
          <cell r="A331">
            <v>33</v>
          </cell>
          <cell r="B331" t="str">
            <v>PVC CONDUIT 1-1/2"</v>
          </cell>
          <cell r="C331">
            <v>350</v>
          </cell>
          <cell r="D331" t="str">
            <v>M</v>
          </cell>
          <cell r="E331">
            <v>26</v>
          </cell>
          <cell r="F331">
            <v>9100</v>
          </cell>
          <cell r="H331">
            <v>0</v>
          </cell>
          <cell r="I331">
            <v>0.26</v>
          </cell>
          <cell r="J331">
            <v>91</v>
          </cell>
          <cell r="K331">
            <v>26</v>
          </cell>
          <cell r="L331">
            <v>9100</v>
          </cell>
          <cell r="M331">
            <v>0</v>
          </cell>
          <cell r="N331">
            <v>0</v>
          </cell>
          <cell r="O331">
            <v>73</v>
          </cell>
          <cell r="P331">
            <v>25550</v>
          </cell>
        </row>
        <row r="332">
          <cell r="A332">
            <v>34</v>
          </cell>
          <cell r="B332" t="str">
            <v>PVC CONDUIT ,  2"</v>
          </cell>
          <cell r="C332">
            <v>10615</v>
          </cell>
          <cell r="D332" t="str">
            <v>M</v>
          </cell>
          <cell r="E332">
            <v>38</v>
          </cell>
          <cell r="F332">
            <v>403370</v>
          </cell>
          <cell r="H332">
            <v>0</v>
          </cell>
          <cell r="I332">
            <v>0.3</v>
          </cell>
          <cell r="J332">
            <v>3185</v>
          </cell>
          <cell r="K332">
            <v>38</v>
          </cell>
          <cell r="L332">
            <v>403370</v>
          </cell>
          <cell r="M332">
            <v>0</v>
          </cell>
          <cell r="N332">
            <v>0</v>
          </cell>
          <cell r="O332">
            <v>84</v>
          </cell>
          <cell r="P332">
            <v>891660</v>
          </cell>
        </row>
        <row r="333">
          <cell r="A333">
            <v>35</v>
          </cell>
          <cell r="B333" t="str">
            <v>CONDUIT FITTINGS &amp; ACCESSORIES</v>
          </cell>
          <cell r="C333">
            <v>1</v>
          </cell>
          <cell r="D333" t="str">
            <v>LOT</v>
          </cell>
          <cell r="E333">
            <v>242920</v>
          </cell>
          <cell r="F333">
            <v>242920</v>
          </cell>
          <cell r="H333">
            <v>0</v>
          </cell>
          <cell r="I333">
            <v>460.5</v>
          </cell>
          <cell r="J333">
            <v>461</v>
          </cell>
          <cell r="K333">
            <v>242920</v>
          </cell>
          <cell r="L333">
            <v>242920</v>
          </cell>
          <cell r="M333">
            <v>0</v>
          </cell>
          <cell r="N333">
            <v>0</v>
          </cell>
          <cell r="O333">
            <v>128940</v>
          </cell>
          <cell r="P333">
            <v>128940</v>
          </cell>
        </row>
        <row r="334">
          <cell r="A334">
            <v>36</v>
          </cell>
          <cell r="B334" t="str">
            <v>600V PVC WIRE 3.5 sq.mm</v>
          </cell>
          <cell r="C334">
            <v>3500</v>
          </cell>
          <cell r="D334" t="str">
            <v>M</v>
          </cell>
          <cell r="E334">
            <v>3</v>
          </cell>
          <cell r="F334">
            <v>10500</v>
          </cell>
          <cell r="H334">
            <v>0</v>
          </cell>
          <cell r="I334">
            <v>4.1000000000000002E-2</v>
          </cell>
          <cell r="J334">
            <v>144</v>
          </cell>
          <cell r="K334">
            <v>3</v>
          </cell>
          <cell r="L334">
            <v>10500</v>
          </cell>
          <cell r="M334">
            <v>0</v>
          </cell>
          <cell r="N334">
            <v>0</v>
          </cell>
          <cell r="O334">
            <v>11</v>
          </cell>
          <cell r="P334">
            <v>38500</v>
          </cell>
        </row>
        <row r="335">
          <cell r="A335">
            <v>37</v>
          </cell>
          <cell r="B335" t="str">
            <v>600V PVC WIRE 5.5sq.mm</v>
          </cell>
          <cell r="C335">
            <v>3240</v>
          </cell>
          <cell r="D335" t="str">
            <v>M</v>
          </cell>
          <cell r="E335">
            <v>4</v>
          </cell>
          <cell r="F335">
            <v>12960</v>
          </cell>
          <cell r="H335">
            <v>0</v>
          </cell>
          <cell r="I335">
            <v>5.1999999999999998E-2</v>
          </cell>
          <cell r="J335">
            <v>168</v>
          </cell>
          <cell r="K335">
            <v>4</v>
          </cell>
          <cell r="L335">
            <v>12960</v>
          </cell>
          <cell r="M335">
            <v>0</v>
          </cell>
          <cell r="N335">
            <v>0</v>
          </cell>
          <cell r="O335">
            <v>15</v>
          </cell>
          <cell r="P335">
            <v>48600</v>
          </cell>
        </row>
        <row r="336">
          <cell r="A336">
            <v>38</v>
          </cell>
          <cell r="B336" t="str">
            <v>600V XLPE 5/C-38sq.mm</v>
          </cell>
          <cell r="C336">
            <v>10615</v>
          </cell>
          <cell r="D336" t="str">
            <v>M</v>
          </cell>
          <cell r="E336">
            <v>200</v>
          </cell>
          <cell r="F336">
            <v>2123000</v>
          </cell>
          <cell r="H336">
            <v>0</v>
          </cell>
          <cell r="I336">
            <v>0.31</v>
          </cell>
          <cell r="J336">
            <v>3291</v>
          </cell>
          <cell r="K336">
            <v>200</v>
          </cell>
          <cell r="L336">
            <v>2123000</v>
          </cell>
          <cell r="M336">
            <v>0</v>
          </cell>
          <cell r="N336">
            <v>0</v>
          </cell>
          <cell r="O336">
            <v>87</v>
          </cell>
          <cell r="P336">
            <v>923505</v>
          </cell>
        </row>
        <row r="337">
          <cell r="A337">
            <v>39</v>
          </cell>
          <cell r="B337" t="str">
            <v>600V XLPE 4/C 14 sq.mm</v>
          </cell>
          <cell r="C337">
            <v>500</v>
          </cell>
          <cell r="D337" t="str">
            <v>M</v>
          </cell>
          <cell r="E337">
            <v>61</v>
          </cell>
          <cell r="F337">
            <v>30500</v>
          </cell>
          <cell r="H337">
            <v>0</v>
          </cell>
          <cell r="I337">
            <v>0.17799999999999999</v>
          </cell>
          <cell r="J337">
            <v>89</v>
          </cell>
          <cell r="K337">
            <v>61</v>
          </cell>
          <cell r="L337">
            <v>30500</v>
          </cell>
          <cell r="M337">
            <v>0</v>
          </cell>
          <cell r="N337">
            <v>0</v>
          </cell>
          <cell r="O337">
            <v>50</v>
          </cell>
          <cell r="P337">
            <v>25000</v>
          </cell>
        </row>
        <row r="338">
          <cell r="A338">
            <v>40</v>
          </cell>
          <cell r="B338" t="str">
            <v>HOT DIPPED GALVALNIZED STEEL U-CHANNEL 41x41x2.0t</v>
          </cell>
          <cell r="C338">
            <v>350</v>
          </cell>
          <cell r="D338" t="str">
            <v>M</v>
          </cell>
          <cell r="E338">
            <v>82</v>
          </cell>
          <cell r="F338">
            <v>28700</v>
          </cell>
          <cell r="H338">
            <v>0</v>
          </cell>
          <cell r="I338">
            <v>0.40699999999999997</v>
          </cell>
          <cell r="J338">
            <v>142</v>
          </cell>
          <cell r="K338">
            <v>82</v>
          </cell>
          <cell r="L338">
            <v>28700</v>
          </cell>
          <cell r="M338">
            <v>0</v>
          </cell>
          <cell r="N338">
            <v>0</v>
          </cell>
          <cell r="O338">
            <v>114</v>
          </cell>
          <cell r="P338">
            <v>39900</v>
          </cell>
        </row>
        <row r="339">
          <cell r="A339">
            <v>41</v>
          </cell>
          <cell r="B339" t="str">
            <v>EXCAVATION</v>
          </cell>
          <cell r="C339">
            <v>1910</v>
          </cell>
          <cell r="D339" t="str">
            <v>M3</v>
          </cell>
          <cell r="E339" t="str">
            <v>M+L</v>
          </cell>
          <cell r="F339" t="str">
            <v>M+L</v>
          </cell>
          <cell r="H339">
            <v>0</v>
          </cell>
          <cell r="J339">
            <v>0</v>
          </cell>
          <cell r="K339" t="str">
            <v>M+L</v>
          </cell>
          <cell r="L339" t="str">
            <v>M+L</v>
          </cell>
          <cell r="M339">
            <v>0</v>
          </cell>
          <cell r="N339">
            <v>0</v>
          </cell>
          <cell r="O339">
            <v>60</v>
          </cell>
          <cell r="P339">
            <v>114600</v>
          </cell>
        </row>
        <row r="340">
          <cell r="A340">
            <v>42</v>
          </cell>
          <cell r="B340" t="str">
            <v>BACKFILL</v>
          </cell>
          <cell r="C340">
            <v>1910</v>
          </cell>
          <cell r="D340" t="str">
            <v>M3</v>
          </cell>
          <cell r="E340" t="str">
            <v>M+L</v>
          </cell>
          <cell r="F340" t="str">
            <v>M+L</v>
          </cell>
          <cell r="H340">
            <v>0</v>
          </cell>
          <cell r="J340">
            <v>0</v>
          </cell>
          <cell r="K340" t="str">
            <v>M+L</v>
          </cell>
          <cell r="L340" t="str">
            <v>M+L</v>
          </cell>
          <cell r="M340">
            <v>0</v>
          </cell>
          <cell r="N340">
            <v>0</v>
          </cell>
          <cell r="O340">
            <v>100</v>
          </cell>
          <cell r="P340">
            <v>191000</v>
          </cell>
        </row>
        <row r="341">
          <cell r="A341">
            <v>43</v>
          </cell>
          <cell r="B341" t="str">
            <v>MISCELLANEOUS MATERIALS</v>
          </cell>
          <cell r="C341">
            <v>1</v>
          </cell>
          <cell r="D341" t="str">
            <v>LOT</v>
          </cell>
          <cell r="E341">
            <v>456514</v>
          </cell>
          <cell r="F341">
            <v>456514</v>
          </cell>
          <cell r="H341">
            <v>0</v>
          </cell>
          <cell r="I341">
            <v>679.40000000000009</v>
          </cell>
          <cell r="J341">
            <v>679</v>
          </cell>
          <cell r="K341">
            <v>456514</v>
          </cell>
          <cell r="L341">
            <v>456514</v>
          </cell>
          <cell r="M341">
            <v>0</v>
          </cell>
          <cell r="N341">
            <v>0</v>
          </cell>
          <cell r="O341">
            <v>190232</v>
          </cell>
          <cell r="P341">
            <v>190232</v>
          </cell>
        </row>
        <row r="342">
          <cell r="B342" t="str">
            <v>SUB-TOTAL : (C)</v>
          </cell>
          <cell r="F342">
            <v>9586794</v>
          </cell>
          <cell r="H342">
            <v>0</v>
          </cell>
          <cell r="J342">
            <v>14267</v>
          </cell>
          <cell r="K342">
            <v>0</v>
          </cell>
          <cell r="L342">
            <v>9586794</v>
          </cell>
          <cell r="M342">
            <v>0</v>
          </cell>
          <cell r="N342">
            <v>0</v>
          </cell>
          <cell r="O342">
            <v>0</v>
          </cell>
          <cell r="P342">
            <v>4303107</v>
          </cell>
        </row>
        <row r="343">
          <cell r="H343">
            <v>0</v>
          </cell>
          <cell r="J343">
            <v>0</v>
          </cell>
          <cell r="K343">
            <v>0</v>
          </cell>
          <cell r="L343">
            <v>0</v>
          </cell>
          <cell r="M343">
            <v>0</v>
          </cell>
          <cell r="N343">
            <v>0</v>
          </cell>
          <cell r="O343">
            <v>0</v>
          </cell>
        </row>
        <row r="344">
          <cell r="F344">
            <v>0</v>
          </cell>
          <cell r="H344">
            <v>0</v>
          </cell>
          <cell r="J344">
            <v>0</v>
          </cell>
          <cell r="K344">
            <v>0</v>
          </cell>
          <cell r="L344">
            <v>0</v>
          </cell>
          <cell r="M344">
            <v>0</v>
          </cell>
          <cell r="N344">
            <v>0</v>
          </cell>
          <cell r="O344">
            <v>0</v>
          </cell>
          <cell r="P344">
            <v>0</v>
          </cell>
        </row>
        <row r="345">
          <cell r="A345" t="str">
            <v xml:space="preserve">  D.</v>
          </cell>
          <cell r="B345" t="str">
            <v>GROUNDING  SYSTEM</v>
          </cell>
          <cell r="F345">
            <v>0</v>
          </cell>
          <cell r="H345">
            <v>0</v>
          </cell>
          <cell r="J345">
            <v>0</v>
          </cell>
          <cell r="K345">
            <v>0</v>
          </cell>
          <cell r="L345">
            <v>0</v>
          </cell>
          <cell r="M345">
            <v>0</v>
          </cell>
          <cell r="N345">
            <v>0</v>
          </cell>
          <cell r="O345">
            <v>0</v>
          </cell>
          <cell r="P345">
            <v>0</v>
          </cell>
        </row>
        <row r="346">
          <cell r="A346">
            <v>1</v>
          </cell>
          <cell r="B346" t="str">
            <v xml:space="preserve"> GROUND WIRE, BARE CONDUCTOR 60 sq.mm</v>
          </cell>
          <cell r="C346">
            <v>8000</v>
          </cell>
          <cell r="D346" t="str">
            <v>M</v>
          </cell>
          <cell r="E346">
            <v>47</v>
          </cell>
          <cell r="F346">
            <v>376000</v>
          </cell>
          <cell r="H346">
            <v>0</v>
          </cell>
          <cell r="I346">
            <v>0.14099999999999999</v>
          </cell>
          <cell r="J346">
            <v>1128</v>
          </cell>
          <cell r="K346">
            <v>47</v>
          </cell>
          <cell r="L346">
            <v>376000</v>
          </cell>
          <cell r="M346">
            <v>0</v>
          </cell>
          <cell r="N346">
            <v>0</v>
          </cell>
          <cell r="O346">
            <v>39</v>
          </cell>
          <cell r="P346">
            <v>312000</v>
          </cell>
        </row>
        <row r="347">
          <cell r="A347">
            <v>2</v>
          </cell>
          <cell r="B347" t="str">
            <v xml:space="preserve"> DITTO, BUT38 sq.mm</v>
          </cell>
          <cell r="C347">
            <v>620</v>
          </cell>
          <cell r="D347" t="str">
            <v>M</v>
          </cell>
          <cell r="E347">
            <v>32</v>
          </cell>
          <cell r="F347">
            <v>19840</v>
          </cell>
          <cell r="H347">
            <v>0</v>
          </cell>
          <cell r="I347">
            <v>0.11700000000000001</v>
          </cell>
          <cell r="J347">
            <v>73</v>
          </cell>
          <cell r="K347">
            <v>32</v>
          </cell>
          <cell r="L347">
            <v>19840</v>
          </cell>
          <cell r="M347">
            <v>0</v>
          </cell>
          <cell r="N347">
            <v>0</v>
          </cell>
          <cell r="O347">
            <v>33</v>
          </cell>
          <cell r="P347">
            <v>20460</v>
          </cell>
        </row>
        <row r="348">
          <cell r="A348">
            <v>3</v>
          </cell>
          <cell r="B348" t="str">
            <v xml:space="preserve"> GROUND ROD, 3/4" x 10 FT</v>
          </cell>
          <cell r="C348">
            <v>208</v>
          </cell>
          <cell r="D348" t="str">
            <v>PCS</v>
          </cell>
          <cell r="E348">
            <v>350</v>
          </cell>
          <cell r="F348">
            <v>72800</v>
          </cell>
          <cell r="H348">
            <v>0</v>
          </cell>
          <cell r="I348">
            <v>5</v>
          </cell>
          <cell r="J348">
            <v>1040</v>
          </cell>
          <cell r="K348">
            <v>350</v>
          </cell>
          <cell r="L348">
            <v>72800</v>
          </cell>
          <cell r="M348">
            <v>0</v>
          </cell>
          <cell r="N348">
            <v>0</v>
          </cell>
          <cell r="O348">
            <v>1400</v>
          </cell>
          <cell r="P348">
            <v>291200</v>
          </cell>
        </row>
        <row r="349">
          <cell r="A349">
            <v>4</v>
          </cell>
          <cell r="B349" t="str">
            <v xml:space="preserve"> CADWELD GROUND POWDER CARTRIDGE SIZE 45</v>
          </cell>
          <cell r="C349">
            <v>170</v>
          </cell>
          <cell r="D349" t="str">
            <v>PCS</v>
          </cell>
          <cell r="E349">
            <v>45</v>
          </cell>
          <cell r="F349">
            <v>7650</v>
          </cell>
          <cell r="H349">
            <v>0</v>
          </cell>
          <cell r="I349">
            <v>0.5</v>
          </cell>
          <cell r="J349">
            <v>85</v>
          </cell>
          <cell r="K349">
            <v>45</v>
          </cell>
          <cell r="L349">
            <v>7650</v>
          </cell>
          <cell r="M349">
            <v>0</v>
          </cell>
          <cell r="N349">
            <v>0</v>
          </cell>
          <cell r="O349">
            <v>140</v>
          </cell>
          <cell r="P349">
            <v>23800</v>
          </cell>
        </row>
        <row r="350">
          <cell r="A350">
            <v>5</v>
          </cell>
          <cell r="B350" t="str">
            <v xml:space="preserve"> CADWELD GROUND POWDER CARTRIDGE SIZE 90</v>
          </cell>
          <cell r="C350">
            <v>93</v>
          </cell>
          <cell r="D350" t="str">
            <v>PCS</v>
          </cell>
          <cell r="E350">
            <v>90</v>
          </cell>
          <cell r="F350">
            <v>8370</v>
          </cell>
          <cell r="H350">
            <v>0</v>
          </cell>
          <cell r="I350">
            <v>0.5</v>
          </cell>
          <cell r="J350">
            <v>47</v>
          </cell>
          <cell r="K350">
            <v>90</v>
          </cell>
          <cell r="L350">
            <v>8370</v>
          </cell>
          <cell r="M350">
            <v>0</v>
          </cell>
          <cell r="N350">
            <v>0</v>
          </cell>
          <cell r="O350">
            <v>140</v>
          </cell>
          <cell r="P350">
            <v>13020</v>
          </cell>
        </row>
        <row r="351">
          <cell r="A351">
            <v>6</v>
          </cell>
          <cell r="B351" t="str">
            <v xml:space="preserve"> CADWELD GROUND POWDER CARTRIDGE SIZE 115</v>
          </cell>
          <cell r="C351">
            <v>159</v>
          </cell>
          <cell r="D351" t="str">
            <v>PCS</v>
          </cell>
          <cell r="E351">
            <v>115</v>
          </cell>
          <cell r="F351">
            <v>18285</v>
          </cell>
          <cell r="H351">
            <v>0</v>
          </cell>
          <cell r="I351">
            <v>0.5</v>
          </cell>
          <cell r="J351">
            <v>80</v>
          </cell>
          <cell r="K351">
            <v>115</v>
          </cell>
          <cell r="L351">
            <v>18285</v>
          </cell>
          <cell r="M351">
            <v>0</v>
          </cell>
          <cell r="N351">
            <v>0</v>
          </cell>
          <cell r="O351">
            <v>140</v>
          </cell>
          <cell r="P351">
            <v>22260</v>
          </cell>
        </row>
        <row r="352">
          <cell r="A352">
            <v>7</v>
          </cell>
          <cell r="B352" t="str">
            <v xml:space="preserve"> CADWELD MOLD, FOR CABLE TO GROUND ROD</v>
          </cell>
          <cell r="C352">
            <v>10</v>
          </cell>
          <cell r="D352" t="str">
            <v>PCS</v>
          </cell>
          <cell r="E352">
            <v>1250</v>
          </cell>
          <cell r="F352">
            <v>12500</v>
          </cell>
          <cell r="H352">
            <v>0</v>
          </cell>
          <cell r="J352">
            <v>0</v>
          </cell>
          <cell r="K352">
            <v>1250</v>
          </cell>
          <cell r="L352">
            <v>12500</v>
          </cell>
          <cell r="M352">
            <v>0</v>
          </cell>
          <cell r="N352">
            <v>0</v>
          </cell>
          <cell r="O352">
            <v>0</v>
          </cell>
          <cell r="P352">
            <v>0</v>
          </cell>
        </row>
        <row r="353">
          <cell r="B353" t="str">
            <v xml:space="preserve"> CADWELD GTC-182G</v>
          </cell>
          <cell r="F353">
            <v>0</v>
          </cell>
          <cell r="H353">
            <v>0</v>
          </cell>
          <cell r="J353">
            <v>0</v>
          </cell>
          <cell r="K353">
            <v>0</v>
          </cell>
          <cell r="L353">
            <v>0</v>
          </cell>
          <cell r="M353">
            <v>0</v>
          </cell>
          <cell r="N353">
            <v>0</v>
          </cell>
          <cell r="O353">
            <v>0</v>
          </cell>
          <cell r="P353">
            <v>0</v>
          </cell>
        </row>
        <row r="354">
          <cell r="A354">
            <v>8</v>
          </cell>
          <cell r="B354" t="str">
            <v xml:space="preserve"> CADWELD MOLD, FOR CABLE TO CABLE</v>
          </cell>
          <cell r="C354">
            <v>5</v>
          </cell>
          <cell r="D354" t="str">
            <v>PCS</v>
          </cell>
          <cell r="E354">
            <v>1250</v>
          </cell>
          <cell r="F354">
            <v>6250</v>
          </cell>
          <cell r="H354">
            <v>0</v>
          </cell>
          <cell r="J354">
            <v>0</v>
          </cell>
          <cell r="K354">
            <v>1250</v>
          </cell>
          <cell r="L354">
            <v>6250</v>
          </cell>
          <cell r="M354">
            <v>0</v>
          </cell>
          <cell r="N354">
            <v>0</v>
          </cell>
          <cell r="O354">
            <v>0</v>
          </cell>
          <cell r="P354">
            <v>0</v>
          </cell>
        </row>
        <row r="355">
          <cell r="B355" t="str">
            <v xml:space="preserve"> CADWELD TAC-2G2G</v>
          </cell>
          <cell r="F355">
            <v>0</v>
          </cell>
          <cell r="H355">
            <v>0</v>
          </cell>
          <cell r="J355">
            <v>0</v>
          </cell>
          <cell r="K355">
            <v>0</v>
          </cell>
          <cell r="L355">
            <v>0</v>
          </cell>
          <cell r="M355">
            <v>0</v>
          </cell>
          <cell r="N355">
            <v>0</v>
          </cell>
          <cell r="O355">
            <v>0</v>
          </cell>
          <cell r="P355">
            <v>0</v>
          </cell>
        </row>
        <row r="356">
          <cell r="A356">
            <v>9</v>
          </cell>
          <cell r="B356" t="str">
            <v xml:space="preserve"> DITTO, BUT CADWELD TAC-2G1V</v>
          </cell>
          <cell r="C356">
            <v>10</v>
          </cell>
          <cell r="D356" t="str">
            <v>PCS</v>
          </cell>
          <cell r="E356">
            <v>1250</v>
          </cell>
          <cell r="F356">
            <v>12500</v>
          </cell>
          <cell r="H356">
            <v>0</v>
          </cell>
          <cell r="J356">
            <v>0</v>
          </cell>
          <cell r="K356">
            <v>1250</v>
          </cell>
          <cell r="L356">
            <v>12500</v>
          </cell>
          <cell r="M356">
            <v>0</v>
          </cell>
          <cell r="N356">
            <v>0</v>
          </cell>
          <cell r="O356">
            <v>0</v>
          </cell>
          <cell r="P356">
            <v>0</v>
          </cell>
        </row>
        <row r="357">
          <cell r="A357">
            <v>10</v>
          </cell>
          <cell r="B357" t="str">
            <v xml:space="preserve"> GROUND CONNECTOR FOR CABLE TO ROD OR PIPE</v>
          </cell>
          <cell r="C357">
            <v>50</v>
          </cell>
          <cell r="D357" t="str">
            <v>PCS</v>
          </cell>
          <cell r="E357">
            <v>650</v>
          </cell>
          <cell r="F357">
            <v>32500</v>
          </cell>
          <cell r="H357">
            <v>0</v>
          </cell>
          <cell r="I357">
            <v>1</v>
          </cell>
          <cell r="J357">
            <v>50</v>
          </cell>
          <cell r="K357">
            <v>650</v>
          </cell>
          <cell r="L357">
            <v>32500</v>
          </cell>
          <cell r="M357">
            <v>0</v>
          </cell>
          <cell r="N357">
            <v>0</v>
          </cell>
          <cell r="O357">
            <v>280</v>
          </cell>
          <cell r="P357">
            <v>14000</v>
          </cell>
        </row>
        <row r="358">
          <cell r="B358" t="str">
            <v xml:space="preserve"> BURNDY GK-6429</v>
          </cell>
          <cell r="F358">
            <v>0</v>
          </cell>
          <cell r="H358">
            <v>0</v>
          </cell>
          <cell r="J358">
            <v>0</v>
          </cell>
          <cell r="K358">
            <v>0</v>
          </cell>
          <cell r="L358">
            <v>0</v>
          </cell>
          <cell r="M358">
            <v>0</v>
          </cell>
          <cell r="N358">
            <v>0</v>
          </cell>
          <cell r="O358">
            <v>0</v>
          </cell>
          <cell r="P358">
            <v>0</v>
          </cell>
        </row>
        <row r="359">
          <cell r="A359">
            <v>11</v>
          </cell>
          <cell r="B359" t="str">
            <v xml:space="preserve"> GROUND TERMINAL BOX, 450MMx300MMx150MMx1.6t WITH</v>
          </cell>
          <cell r="C359">
            <v>25</v>
          </cell>
          <cell r="D359" t="str">
            <v>SET</v>
          </cell>
          <cell r="E359">
            <v>3500</v>
          </cell>
          <cell r="F359">
            <v>87500</v>
          </cell>
          <cell r="H359">
            <v>0</v>
          </cell>
          <cell r="I359">
            <v>6</v>
          </cell>
          <cell r="J359">
            <v>150</v>
          </cell>
          <cell r="K359">
            <v>3500</v>
          </cell>
          <cell r="L359">
            <v>87500</v>
          </cell>
          <cell r="M359">
            <v>0</v>
          </cell>
          <cell r="N359">
            <v>0</v>
          </cell>
          <cell r="O359">
            <v>1680</v>
          </cell>
          <cell r="P359">
            <v>42000</v>
          </cell>
        </row>
        <row r="360">
          <cell r="B360" t="str">
            <v>GROUNDING BUS 300Mx50MMx6t</v>
          </cell>
          <cell r="F360">
            <v>0</v>
          </cell>
          <cell r="H360">
            <v>0</v>
          </cell>
          <cell r="J360">
            <v>0</v>
          </cell>
          <cell r="K360">
            <v>0</v>
          </cell>
          <cell r="L360">
            <v>0</v>
          </cell>
          <cell r="M360">
            <v>0</v>
          </cell>
          <cell r="N360">
            <v>0</v>
          </cell>
          <cell r="O360">
            <v>0</v>
          </cell>
          <cell r="P360">
            <v>0</v>
          </cell>
        </row>
        <row r="361">
          <cell r="A361">
            <v>12</v>
          </cell>
          <cell r="B361" t="str">
            <v xml:space="preserve"> CABLE LUG, COPPER FOR 60 sq.mm</v>
          </cell>
          <cell r="C361">
            <v>92</v>
          </cell>
          <cell r="D361" t="str">
            <v>PCS</v>
          </cell>
          <cell r="E361">
            <v>60</v>
          </cell>
          <cell r="F361">
            <v>5520</v>
          </cell>
          <cell r="H361">
            <v>0</v>
          </cell>
          <cell r="I361">
            <v>0.5</v>
          </cell>
          <cell r="J361">
            <v>46</v>
          </cell>
          <cell r="K361">
            <v>60</v>
          </cell>
          <cell r="L361">
            <v>5520</v>
          </cell>
          <cell r="M361">
            <v>0</v>
          </cell>
          <cell r="N361">
            <v>0</v>
          </cell>
          <cell r="O361">
            <v>140</v>
          </cell>
          <cell r="P361">
            <v>12880</v>
          </cell>
        </row>
        <row r="362">
          <cell r="A362">
            <v>13</v>
          </cell>
          <cell r="B362" t="str">
            <v xml:space="preserve"> DITTO, BUT FOR 38 sq.mm</v>
          </cell>
          <cell r="C362">
            <v>169</v>
          </cell>
          <cell r="D362" t="str">
            <v>PCS</v>
          </cell>
          <cell r="E362">
            <v>38</v>
          </cell>
          <cell r="F362">
            <v>6422</v>
          </cell>
          <cell r="H362">
            <v>0</v>
          </cell>
          <cell r="I362">
            <v>0.5</v>
          </cell>
          <cell r="J362">
            <v>85</v>
          </cell>
          <cell r="K362">
            <v>38</v>
          </cell>
          <cell r="L362">
            <v>6422</v>
          </cell>
          <cell r="M362">
            <v>0</v>
          </cell>
          <cell r="N362">
            <v>0</v>
          </cell>
          <cell r="O362">
            <v>140</v>
          </cell>
          <cell r="P362">
            <v>23660</v>
          </cell>
        </row>
        <row r="363">
          <cell r="A363">
            <v>14</v>
          </cell>
          <cell r="B363" t="str">
            <v xml:space="preserve"> CONCRETE PIPE WITH COVER 12" DIA. 2 FT LG</v>
          </cell>
          <cell r="C363">
            <v>50</v>
          </cell>
          <cell r="D363" t="str">
            <v>PCS</v>
          </cell>
          <cell r="E363">
            <v>2800</v>
          </cell>
          <cell r="F363">
            <v>140000</v>
          </cell>
          <cell r="H363">
            <v>0</v>
          </cell>
          <cell r="I363">
            <v>3</v>
          </cell>
          <cell r="J363">
            <v>150</v>
          </cell>
          <cell r="K363">
            <v>2800</v>
          </cell>
          <cell r="L363">
            <v>140000</v>
          </cell>
          <cell r="M363">
            <v>0</v>
          </cell>
          <cell r="N363">
            <v>0</v>
          </cell>
          <cell r="O363">
            <v>840</v>
          </cell>
          <cell r="P363">
            <v>42000</v>
          </cell>
        </row>
        <row r="364">
          <cell r="A364">
            <v>15</v>
          </cell>
          <cell r="B364" t="str">
            <v xml:space="preserve"> STEEL PLATE, SS41, 1829x6401x6t</v>
          </cell>
          <cell r="C364">
            <v>1</v>
          </cell>
          <cell r="D364" t="str">
            <v>PCS</v>
          </cell>
          <cell r="E364">
            <v>10000</v>
          </cell>
          <cell r="F364">
            <v>10000</v>
          </cell>
          <cell r="H364">
            <v>0</v>
          </cell>
          <cell r="I364">
            <v>20</v>
          </cell>
          <cell r="J364">
            <v>20</v>
          </cell>
          <cell r="K364">
            <v>10000</v>
          </cell>
          <cell r="L364">
            <v>10000</v>
          </cell>
          <cell r="M364">
            <v>0</v>
          </cell>
          <cell r="N364">
            <v>0</v>
          </cell>
          <cell r="O364">
            <v>5600</v>
          </cell>
          <cell r="P364">
            <v>5600</v>
          </cell>
        </row>
        <row r="365">
          <cell r="A365">
            <v>16</v>
          </cell>
          <cell r="B365" t="str">
            <v xml:space="preserve"> CONDUIT CLAMP, ONE-HOLE 3/4"</v>
          </cell>
          <cell r="C365">
            <v>265</v>
          </cell>
          <cell r="D365" t="str">
            <v>PCS</v>
          </cell>
          <cell r="E365">
            <v>4</v>
          </cell>
          <cell r="F365">
            <v>1060</v>
          </cell>
          <cell r="H365">
            <v>0</v>
          </cell>
          <cell r="I365">
            <v>0.5</v>
          </cell>
          <cell r="J365">
            <v>133</v>
          </cell>
          <cell r="K365">
            <v>4</v>
          </cell>
          <cell r="L365">
            <v>1060</v>
          </cell>
          <cell r="M365">
            <v>0</v>
          </cell>
          <cell r="N365">
            <v>0</v>
          </cell>
          <cell r="O365">
            <v>140</v>
          </cell>
          <cell r="P365">
            <v>37100</v>
          </cell>
        </row>
        <row r="366">
          <cell r="A366">
            <v>17</v>
          </cell>
          <cell r="B366" t="str">
            <v xml:space="preserve"> PVC CONDUIT, SCHEDULE B, CNS1302  3/4"</v>
          </cell>
          <cell r="C366">
            <v>265</v>
          </cell>
          <cell r="D366" t="str">
            <v>M</v>
          </cell>
          <cell r="E366">
            <v>12</v>
          </cell>
          <cell r="F366">
            <v>3180</v>
          </cell>
          <cell r="H366">
            <v>0</v>
          </cell>
          <cell r="I366">
            <v>0.28000000000000003</v>
          </cell>
          <cell r="J366">
            <v>74</v>
          </cell>
          <cell r="K366">
            <v>12</v>
          </cell>
          <cell r="L366">
            <v>3180</v>
          </cell>
          <cell r="M366">
            <v>0</v>
          </cell>
          <cell r="N366">
            <v>0</v>
          </cell>
          <cell r="O366">
            <v>78</v>
          </cell>
          <cell r="P366">
            <v>20670</v>
          </cell>
        </row>
        <row r="367">
          <cell r="A367">
            <v>18</v>
          </cell>
          <cell r="B367" t="str">
            <v xml:space="preserve"> EXCAVATION</v>
          </cell>
          <cell r="C367">
            <v>1550</v>
          </cell>
          <cell r="D367" t="str">
            <v>M3</v>
          </cell>
          <cell r="E367" t="str">
            <v>M+L</v>
          </cell>
          <cell r="F367" t="str">
            <v>M+L</v>
          </cell>
          <cell r="H367">
            <v>0</v>
          </cell>
          <cell r="J367">
            <v>0</v>
          </cell>
          <cell r="K367" t="str">
            <v>M+L</v>
          </cell>
          <cell r="L367" t="str">
            <v>M+L</v>
          </cell>
          <cell r="M367">
            <v>0</v>
          </cell>
          <cell r="N367">
            <v>0</v>
          </cell>
          <cell r="O367">
            <v>72</v>
          </cell>
          <cell r="P367">
            <v>111600</v>
          </cell>
        </row>
        <row r="368">
          <cell r="A368">
            <v>19</v>
          </cell>
          <cell r="B368" t="str">
            <v xml:space="preserve"> BACKFILL</v>
          </cell>
          <cell r="C368">
            <v>1550</v>
          </cell>
          <cell r="D368" t="str">
            <v>M3</v>
          </cell>
          <cell r="E368" t="str">
            <v>M+L</v>
          </cell>
          <cell r="F368" t="str">
            <v>M+L</v>
          </cell>
          <cell r="H368">
            <v>0</v>
          </cell>
          <cell r="J368">
            <v>0</v>
          </cell>
          <cell r="K368" t="str">
            <v>M+L</v>
          </cell>
          <cell r="L368" t="str">
            <v>M+L</v>
          </cell>
          <cell r="M368">
            <v>0</v>
          </cell>
          <cell r="N368">
            <v>0</v>
          </cell>
          <cell r="O368">
            <v>120</v>
          </cell>
          <cell r="P368">
            <v>186000</v>
          </cell>
        </row>
        <row r="369">
          <cell r="A369">
            <v>20</v>
          </cell>
          <cell r="B369" t="str">
            <v xml:space="preserve"> MISCELLANEOUS MATERIALS</v>
          </cell>
          <cell r="C369">
            <v>1</v>
          </cell>
          <cell r="D369" t="str">
            <v>LOT</v>
          </cell>
          <cell r="E369">
            <v>82037.700000000012</v>
          </cell>
          <cell r="F369">
            <v>82038</v>
          </cell>
          <cell r="H369">
            <v>0</v>
          </cell>
          <cell r="I369">
            <v>316.10000000000002</v>
          </cell>
          <cell r="J369">
            <v>316</v>
          </cell>
          <cell r="K369">
            <v>82038</v>
          </cell>
          <cell r="L369">
            <v>82038</v>
          </cell>
          <cell r="M369">
            <v>0</v>
          </cell>
          <cell r="N369">
            <v>0</v>
          </cell>
          <cell r="O369">
            <v>88508</v>
          </cell>
          <cell r="P369">
            <v>88508</v>
          </cell>
        </row>
        <row r="370">
          <cell r="B370" t="str">
            <v>SUB-TOTAL : (D)</v>
          </cell>
          <cell r="F370">
            <v>902415</v>
          </cell>
          <cell r="H370">
            <v>0</v>
          </cell>
          <cell r="J370">
            <v>3477</v>
          </cell>
          <cell r="K370">
            <v>0</v>
          </cell>
          <cell r="L370">
            <v>902415</v>
          </cell>
          <cell r="M370">
            <v>0</v>
          </cell>
          <cell r="N370">
            <v>0</v>
          </cell>
          <cell r="O370">
            <v>0</v>
          </cell>
          <cell r="P370">
            <v>1266758</v>
          </cell>
        </row>
        <row r="371">
          <cell r="F371">
            <v>0</v>
          </cell>
          <cell r="H371">
            <v>0</v>
          </cell>
          <cell r="J371">
            <v>0</v>
          </cell>
          <cell r="K371">
            <v>0</v>
          </cell>
          <cell r="L371">
            <v>0</v>
          </cell>
          <cell r="M371">
            <v>0</v>
          </cell>
          <cell r="N371">
            <v>0</v>
          </cell>
          <cell r="O371">
            <v>0</v>
          </cell>
          <cell r="P371">
            <v>0</v>
          </cell>
        </row>
        <row r="372">
          <cell r="F372">
            <v>0</v>
          </cell>
          <cell r="H372">
            <v>0</v>
          </cell>
          <cell r="J372">
            <v>0</v>
          </cell>
          <cell r="K372">
            <v>0</v>
          </cell>
          <cell r="L372">
            <v>0</v>
          </cell>
          <cell r="M372">
            <v>0</v>
          </cell>
          <cell r="N372">
            <v>0</v>
          </cell>
          <cell r="O372">
            <v>0</v>
          </cell>
          <cell r="P372">
            <v>0</v>
          </cell>
        </row>
        <row r="373">
          <cell r="D373" t="str">
            <v xml:space="preserve"> </v>
          </cell>
          <cell r="F373">
            <v>0</v>
          </cell>
          <cell r="H373">
            <v>0</v>
          </cell>
          <cell r="J373">
            <v>0</v>
          </cell>
          <cell r="K373">
            <v>0</v>
          </cell>
          <cell r="L373">
            <v>0</v>
          </cell>
          <cell r="M373">
            <v>0</v>
          </cell>
          <cell r="N373">
            <v>0</v>
          </cell>
          <cell r="O373">
            <v>0</v>
          </cell>
          <cell r="P373">
            <v>0</v>
          </cell>
        </row>
        <row r="374">
          <cell r="A374" t="str">
            <v>E.</v>
          </cell>
          <cell r="B374" t="str">
            <v>TELEPHONE SYSTEM(??????????)</v>
          </cell>
          <cell r="F374">
            <v>0</v>
          </cell>
          <cell r="H374">
            <v>0</v>
          </cell>
          <cell r="J374">
            <v>0</v>
          </cell>
          <cell r="K374">
            <v>0</v>
          </cell>
          <cell r="L374">
            <v>0</v>
          </cell>
          <cell r="M374">
            <v>0</v>
          </cell>
          <cell r="N374">
            <v>0</v>
          </cell>
          <cell r="O374">
            <v>0</v>
          </cell>
          <cell r="P374">
            <v>0</v>
          </cell>
        </row>
        <row r="375">
          <cell r="A375">
            <v>1</v>
          </cell>
          <cell r="B375" t="str">
            <v>PABX , W/100 EXTENSION , 10 TRUNK LINE</v>
          </cell>
          <cell r="C375">
            <v>1</v>
          </cell>
          <cell r="D375" t="str">
            <v>SET</v>
          </cell>
          <cell r="E375">
            <v>380000</v>
          </cell>
          <cell r="F375">
            <v>380000</v>
          </cell>
          <cell r="H375">
            <v>0</v>
          </cell>
          <cell r="I375">
            <v>40</v>
          </cell>
          <cell r="J375">
            <v>40</v>
          </cell>
          <cell r="K375">
            <v>380000</v>
          </cell>
          <cell r="L375">
            <v>380000</v>
          </cell>
          <cell r="M375">
            <v>0</v>
          </cell>
          <cell r="N375">
            <v>0</v>
          </cell>
          <cell r="O375">
            <v>11200</v>
          </cell>
          <cell r="P375">
            <v>11200</v>
          </cell>
        </row>
        <row r="376">
          <cell r="A376">
            <v>2</v>
          </cell>
          <cell r="B376" t="str">
            <v xml:space="preserve"> TELEPHONE CABLE, SOLID COPPER PVBC INSU. 5 PAIRS</v>
          </cell>
          <cell r="C376">
            <v>1300</v>
          </cell>
          <cell r="D376" t="str">
            <v>M</v>
          </cell>
          <cell r="E376">
            <v>14</v>
          </cell>
          <cell r="F376">
            <v>18200</v>
          </cell>
          <cell r="H376">
            <v>0</v>
          </cell>
          <cell r="I376">
            <v>8.5999999999999993E-2</v>
          </cell>
          <cell r="J376">
            <v>112</v>
          </cell>
          <cell r="K376">
            <v>14</v>
          </cell>
          <cell r="L376">
            <v>18200</v>
          </cell>
          <cell r="M376">
            <v>0</v>
          </cell>
          <cell r="N376">
            <v>0</v>
          </cell>
          <cell r="O376">
            <v>24</v>
          </cell>
          <cell r="P376">
            <v>31200</v>
          </cell>
        </row>
        <row r="377">
          <cell r="A377">
            <v>3</v>
          </cell>
          <cell r="B377" t="str">
            <v xml:space="preserve"> DITTO, BUT 10 PAIRS</v>
          </cell>
          <cell r="C377">
            <v>250</v>
          </cell>
          <cell r="D377" t="str">
            <v>M</v>
          </cell>
          <cell r="E377">
            <v>30</v>
          </cell>
          <cell r="F377">
            <v>7500</v>
          </cell>
          <cell r="H377">
            <v>0</v>
          </cell>
          <cell r="I377">
            <v>0.122</v>
          </cell>
          <cell r="J377">
            <v>31</v>
          </cell>
          <cell r="K377">
            <v>30</v>
          </cell>
          <cell r="L377">
            <v>7500</v>
          </cell>
          <cell r="M377">
            <v>0</v>
          </cell>
          <cell r="N377">
            <v>0</v>
          </cell>
          <cell r="O377">
            <v>34</v>
          </cell>
          <cell r="P377">
            <v>8500</v>
          </cell>
        </row>
        <row r="378">
          <cell r="A378">
            <v>4</v>
          </cell>
          <cell r="B378" t="str">
            <v xml:space="preserve"> DITTO, BUT 30 PAIRS</v>
          </cell>
          <cell r="C378">
            <v>300</v>
          </cell>
          <cell r="D378" t="str">
            <v>M</v>
          </cell>
          <cell r="E378">
            <v>80</v>
          </cell>
          <cell r="F378">
            <v>24000</v>
          </cell>
          <cell r="H378">
            <v>0</v>
          </cell>
          <cell r="I378">
            <v>0.20599999999999999</v>
          </cell>
          <cell r="J378">
            <v>62</v>
          </cell>
          <cell r="K378">
            <v>80</v>
          </cell>
          <cell r="L378">
            <v>24000</v>
          </cell>
          <cell r="M378">
            <v>0</v>
          </cell>
          <cell r="N378">
            <v>0</v>
          </cell>
          <cell r="O378">
            <v>58</v>
          </cell>
          <cell r="P378">
            <v>17400</v>
          </cell>
        </row>
        <row r="379">
          <cell r="A379">
            <v>4</v>
          </cell>
          <cell r="B379" t="str">
            <v xml:space="preserve"> DITTO, BUT 50 PAIRS</v>
          </cell>
          <cell r="C379">
            <v>400</v>
          </cell>
          <cell r="D379" t="str">
            <v>M</v>
          </cell>
          <cell r="E379">
            <v>133</v>
          </cell>
          <cell r="F379">
            <v>53200</v>
          </cell>
          <cell r="H379">
            <v>0</v>
          </cell>
          <cell r="I379">
            <v>0.25600000000000001</v>
          </cell>
          <cell r="J379">
            <v>102</v>
          </cell>
          <cell r="K379">
            <v>133</v>
          </cell>
          <cell r="L379">
            <v>53200</v>
          </cell>
          <cell r="M379">
            <v>0</v>
          </cell>
          <cell r="N379">
            <v>0</v>
          </cell>
          <cell r="O379">
            <v>72</v>
          </cell>
          <cell r="P379">
            <v>28800</v>
          </cell>
        </row>
        <row r="380">
          <cell r="A380">
            <v>5</v>
          </cell>
          <cell r="B380" t="str">
            <v xml:space="preserve"> MISCELLANEOUS MATERIALS</v>
          </cell>
          <cell r="C380">
            <v>1</v>
          </cell>
          <cell r="D380" t="str">
            <v>LOT</v>
          </cell>
          <cell r="E380">
            <v>10290</v>
          </cell>
          <cell r="F380">
            <v>10290</v>
          </cell>
          <cell r="H380">
            <v>0</v>
          </cell>
          <cell r="I380">
            <v>105</v>
          </cell>
          <cell r="J380">
            <v>105</v>
          </cell>
          <cell r="K380">
            <v>10290</v>
          </cell>
          <cell r="L380">
            <v>10290</v>
          </cell>
          <cell r="M380">
            <v>0</v>
          </cell>
          <cell r="N380">
            <v>0</v>
          </cell>
          <cell r="O380">
            <v>29400</v>
          </cell>
          <cell r="P380">
            <v>29400</v>
          </cell>
        </row>
        <row r="381">
          <cell r="B381" t="str">
            <v>SUB-TOTAL : (E)</v>
          </cell>
          <cell r="F381">
            <v>493190</v>
          </cell>
          <cell r="H381">
            <v>0</v>
          </cell>
          <cell r="J381">
            <v>452</v>
          </cell>
          <cell r="K381">
            <v>0</v>
          </cell>
          <cell r="L381">
            <v>493190</v>
          </cell>
          <cell r="M381">
            <v>0</v>
          </cell>
          <cell r="N381">
            <v>0</v>
          </cell>
          <cell r="O381">
            <v>0</v>
          </cell>
          <cell r="P381">
            <v>126500</v>
          </cell>
        </row>
        <row r="382">
          <cell r="F382">
            <v>0</v>
          </cell>
          <cell r="H382">
            <v>0</v>
          </cell>
          <cell r="J382">
            <v>0</v>
          </cell>
          <cell r="K382">
            <v>0</v>
          </cell>
          <cell r="L382">
            <v>0</v>
          </cell>
          <cell r="M382">
            <v>0</v>
          </cell>
          <cell r="N382">
            <v>0</v>
          </cell>
          <cell r="O382">
            <v>0</v>
          </cell>
          <cell r="P382">
            <v>0</v>
          </cell>
        </row>
        <row r="383">
          <cell r="F383">
            <v>0</v>
          </cell>
          <cell r="H383">
            <v>0</v>
          </cell>
          <cell r="J383">
            <v>0</v>
          </cell>
          <cell r="K383">
            <v>0</v>
          </cell>
          <cell r="L383">
            <v>0</v>
          </cell>
          <cell r="M383">
            <v>0</v>
          </cell>
          <cell r="N383">
            <v>0</v>
          </cell>
          <cell r="O383">
            <v>0</v>
          </cell>
          <cell r="P383">
            <v>0</v>
          </cell>
        </row>
        <row r="384">
          <cell r="A384" t="str">
            <v>F.</v>
          </cell>
          <cell r="B384" t="str">
            <v>PAGE/INTERCOMMUNICATION SYSTEM</v>
          </cell>
          <cell r="D384" t="str">
            <v xml:space="preserve"> </v>
          </cell>
          <cell r="F384">
            <v>0</v>
          </cell>
          <cell r="H384">
            <v>0</v>
          </cell>
          <cell r="J384">
            <v>0</v>
          </cell>
          <cell r="K384">
            <v>0</v>
          </cell>
          <cell r="L384">
            <v>0</v>
          </cell>
          <cell r="M384">
            <v>0</v>
          </cell>
          <cell r="N384">
            <v>0</v>
          </cell>
          <cell r="O384">
            <v>0</v>
          </cell>
          <cell r="P384">
            <v>0</v>
          </cell>
        </row>
        <row r="385">
          <cell r="A385">
            <v>1</v>
          </cell>
          <cell r="B385" t="str">
            <v xml:space="preserve"> PAGE/PARTY STATION, SINGLE PARTY LINE</v>
          </cell>
          <cell r="C385">
            <v>10</v>
          </cell>
          <cell r="D385" t="str">
            <v>SET</v>
          </cell>
          <cell r="E385">
            <v>19700</v>
          </cell>
          <cell r="F385">
            <v>197000</v>
          </cell>
          <cell r="H385">
            <v>0</v>
          </cell>
          <cell r="I385">
            <v>12</v>
          </cell>
          <cell r="J385">
            <v>120</v>
          </cell>
          <cell r="K385">
            <v>19700</v>
          </cell>
          <cell r="L385">
            <v>197000</v>
          </cell>
          <cell r="M385">
            <v>0</v>
          </cell>
          <cell r="N385">
            <v>0</v>
          </cell>
          <cell r="O385">
            <v>3360</v>
          </cell>
          <cell r="P385">
            <v>33600</v>
          </cell>
        </row>
        <row r="386">
          <cell r="B386" t="str">
            <v xml:space="preserve"> CL.1, DIV.2 , G-T #730-104 OR EQUAL</v>
          </cell>
          <cell r="F386">
            <v>0</v>
          </cell>
          <cell r="H386">
            <v>0</v>
          </cell>
          <cell r="J386">
            <v>0</v>
          </cell>
          <cell r="K386">
            <v>0</v>
          </cell>
          <cell r="L386">
            <v>0</v>
          </cell>
          <cell r="M386">
            <v>0</v>
          </cell>
          <cell r="N386">
            <v>0</v>
          </cell>
          <cell r="O386">
            <v>0</v>
          </cell>
          <cell r="P386">
            <v>0</v>
          </cell>
        </row>
        <row r="387">
          <cell r="A387">
            <v>2</v>
          </cell>
          <cell r="B387" t="str">
            <v>DITTO, BUT INDOOR TYPE, G-T #700-102</v>
          </cell>
          <cell r="C387">
            <v>4</v>
          </cell>
          <cell r="D387" t="str">
            <v>SET</v>
          </cell>
          <cell r="E387">
            <v>17800</v>
          </cell>
          <cell r="F387">
            <v>71200</v>
          </cell>
          <cell r="H387">
            <v>0</v>
          </cell>
          <cell r="I387">
            <v>10</v>
          </cell>
          <cell r="J387">
            <v>40</v>
          </cell>
          <cell r="K387">
            <v>17800</v>
          </cell>
          <cell r="L387">
            <v>71200</v>
          </cell>
          <cell r="M387">
            <v>0</v>
          </cell>
          <cell r="N387">
            <v>0</v>
          </cell>
          <cell r="O387">
            <v>2800</v>
          </cell>
          <cell r="P387">
            <v>11200</v>
          </cell>
        </row>
        <row r="388">
          <cell r="A388">
            <v>3</v>
          </cell>
          <cell r="B388" t="str">
            <v>DITTO, BUT DESK MOUNT. TYPE, G-T #726-102</v>
          </cell>
          <cell r="C388">
            <v>1</v>
          </cell>
          <cell r="D388" t="str">
            <v>SET</v>
          </cell>
          <cell r="E388">
            <v>23000</v>
          </cell>
          <cell r="F388">
            <v>23000</v>
          </cell>
          <cell r="H388">
            <v>0</v>
          </cell>
          <cell r="I388">
            <v>12</v>
          </cell>
          <cell r="J388">
            <v>12</v>
          </cell>
          <cell r="K388">
            <v>23000</v>
          </cell>
          <cell r="L388">
            <v>23000</v>
          </cell>
          <cell r="M388">
            <v>0</v>
          </cell>
          <cell r="N388">
            <v>0</v>
          </cell>
          <cell r="O388">
            <v>3360</v>
          </cell>
          <cell r="P388">
            <v>3360</v>
          </cell>
        </row>
        <row r="389">
          <cell r="A389">
            <v>4</v>
          </cell>
          <cell r="B389" t="str">
            <v xml:space="preserve"> HOT DIPPED GALVANIZED STEEL SUPPORT, C100</v>
          </cell>
          <cell r="C389">
            <v>10</v>
          </cell>
          <cell r="D389" t="str">
            <v>SET</v>
          </cell>
          <cell r="E389">
            <v>1500</v>
          </cell>
          <cell r="F389">
            <v>15000</v>
          </cell>
          <cell r="H389">
            <v>0</v>
          </cell>
          <cell r="I389">
            <v>4</v>
          </cell>
          <cell r="J389">
            <v>40</v>
          </cell>
          <cell r="K389">
            <v>1500</v>
          </cell>
          <cell r="L389">
            <v>15000</v>
          </cell>
          <cell r="M389">
            <v>0</v>
          </cell>
          <cell r="N389">
            <v>0</v>
          </cell>
          <cell r="O389">
            <v>1120</v>
          </cell>
          <cell r="P389">
            <v>11200</v>
          </cell>
        </row>
        <row r="390">
          <cell r="B390" t="str">
            <v>3M LG., W/ SMALL FOUNDATION</v>
          </cell>
          <cell r="F390">
            <v>0</v>
          </cell>
          <cell r="H390">
            <v>0</v>
          </cell>
          <cell r="J390">
            <v>0</v>
          </cell>
          <cell r="K390">
            <v>0</v>
          </cell>
          <cell r="L390">
            <v>0</v>
          </cell>
          <cell r="M390">
            <v>0</v>
          </cell>
          <cell r="N390">
            <v>0</v>
          </cell>
          <cell r="O390">
            <v>0</v>
          </cell>
          <cell r="P390">
            <v>0</v>
          </cell>
        </row>
        <row r="391">
          <cell r="A391">
            <v>5</v>
          </cell>
          <cell r="B391" t="str">
            <v xml:space="preserve"> DRIVER, W/MOLDED LEXAN FOR DIV. 2 G-T </v>
          </cell>
          <cell r="C391">
            <v>16</v>
          </cell>
          <cell r="D391" t="str">
            <v>SET</v>
          </cell>
          <cell r="E391">
            <v>3300</v>
          </cell>
          <cell r="F391">
            <v>52800</v>
          </cell>
          <cell r="H391">
            <v>0</v>
          </cell>
          <cell r="I391">
            <v>3</v>
          </cell>
          <cell r="J391">
            <v>48</v>
          </cell>
          <cell r="K391">
            <v>3300</v>
          </cell>
          <cell r="L391">
            <v>52800</v>
          </cell>
          <cell r="M391">
            <v>0</v>
          </cell>
          <cell r="N391">
            <v>0</v>
          </cell>
          <cell r="O391">
            <v>840</v>
          </cell>
          <cell r="P391">
            <v>13440</v>
          </cell>
        </row>
        <row r="392">
          <cell r="B392" t="str">
            <v xml:space="preserve"> 13314-001</v>
          </cell>
          <cell r="F392">
            <v>0</v>
          </cell>
          <cell r="H392">
            <v>0</v>
          </cell>
          <cell r="J392">
            <v>0</v>
          </cell>
          <cell r="K392">
            <v>0</v>
          </cell>
          <cell r="L392">
            <v>0</v>
          </cell>
          <cell r="M392">
            <v>0</v>
          </cell>
          <cell r="N392">
            <v>0</v>
          </cell>
          <cell r="O392">
            <v>0</v>
          </cell>
          <cell r="P392">
            <v>0</v>
          </cell>
        </row>
        <row r="393">
          <cell r="A393">
            <v>6</v>
          </cell>
          <cell r="B393" t="str">
            <v xml:space="preserve"> HORN SPEAKER W/ EPOXY G-T 13304-002</v>
          </cell>
          <cell r="C393">
            <v>16</v>
          </cell>
          <cell r="D393" t="str">
            <v>SET</v>
          </cell>
          <cell r="E393">
            <v>6000</v>
          </cell>
          <cell r="F393">
            <v>96000</v>
          </cell>
          <cell r="H393">
            <v>0</v>
          </cell>
          <cell r="I393">
            <v>5</v>
          </cell>
          <cell r="J393">
            <v>80</v>
          </cell>
          <cell r="K393">
            <v>6000</v>
          </cell>
          <cell r="L393">
            <v>96000</v>
          </cell>
          <cell r="M393">
            <v>0</v>
          </cell>
          <cell r="N393">
            <v>0</v>
          </cell>
          <cell r="O393">
            <v>1400</v>
          </cell>
          <cell r="P393">
            <v>22400</v>
          </cell>
        </row>
        <row r="394">
          <cell r="B394" t="str">
            <v xml:space="preserve"> MOUNTING ASSEMBLY, G-T 411A1SPL</v>
          </cell>
          <cell r="F394">
            <v>0</v>
          </cell>
          <cell r="H394">
            <v>0</v>
          </cell>
          <cell r="J394">
            <v>0</v>
          </cell>
          <cell r="K394">
            <v>0</v>
          </cell>
          <cell r="L394">
            <v>0</v>
          </cell>
          <cell r="M394">
            <v>0</v>
          </cell>
          <cell r="N394">
            <v>0</v>
          </cell>
          <cell r="O394">
            <v>0</v>
          </cell>
          <cell r="P394">
            <v>0</v>
          </cell>
        </row>
        <row r="395">
          <cell r="A395">
            <v>7</v>
          </cell>
          <cell r="B395" t="str">
            <v xml:space="preserve"> LINE BALANCE UNIT G-T 305-001 OR EQUAL</v>
          </cell>
          <cell r="C395">
            <v>1</v>
          </cell>
          <cell r="D395" t="str">
            <v>SET</v>
          </cell>
          <cell r="E395">
            <v>2600</v>
          </cell>
          <cell r="F395">
            <v>2600</v>
          </cell>
          <cell r="G395">
            <v>4</v>
          </cell>
          <cell r="H395">
            <v>0</v>
          </cell>
          <cell r="I395">
            <v>4</v>
          </cell>
          <cell r="J395">
            <v>4</v>
          </cell>
          <cell r="K395">
            <v>2600</v>
          </cell>
          <cell r="L395">
            <v>2600</v>
          </cell>
          <cell r="M395">
            <v>0</v>
          </cell>
          <cell r="N395">
            <v>0</v>
          </cell>
          <cell r="O395">
            <v>1120</v>
          </cell>
          <cell r="P395">
            <v>1120</v>
          </cell>
        </row>
        <row r="396">
          <cell r="A396">
            <v>8</v>
          </cell>
          <cell r="B396" t="str">
            <v xml:space="preserve"> CABLE, OVERALL &amp; INDIVIDUAL SHIELDED, 300V 8P-#14AWG</v>
          </cell>
          <cell r="C396">
            <v>2700</v>
          </cell>
          <cell r="D396" t="str">
            <v>M</v>
          </cell>
          <cell r="E396">
            <v>137</v>
          </cell>
          <cell r="F396">
            <v>369900</v>
          </cell>
          <cell r="H396">
            <v>0</v>
          </cell>
          <cell r="I396">
            <v>0.17799999999999999</v>
          </cell>
          <cell r="J396">
            <v>481</v>
          </cell>
          <cell r="K396">
            <v>137</v>
          </cell>
          <cell r="L396">
            <v>369900</v>
          </cell>
          <cell r="M396">
            <v>0</v>
          </cell>
          <cell r="N396">
            <v>0</v>
          </cell>
          <cell r="O396">
            <v>50</v>
          </cell>
          <cell r="P396">
            <v>135000</v>
          </cell>
        </row>
        <row r="397">
          <cell r="A397">
            <v>9</v>
          </cell>
          <cell r="B397" t="str">
            <v>XLPE CABLE 3C-3.5SQ.MM</v>
          </cell>
          <cell r="C397">
            <v>2800</v>
          </cell>
          <cell r="D397" t="str">
            <v>M</v>
          </cell>
          <cell r="E397">
            <v>15</v>
          </cell>
          <cell r="F397">
            <v>42000</v>
          </cell>
          <cell r="H397">
            <v>0</v>
          </cell>
          <cell r="I397">
            <v>7.9000000000000001E-2</v>
          </cell>
          <cell r="J397">
            <v>221</v>
          </cell>
          <cell r="K397">
            <v>15</v>
          </cell>
          <cell r="L397">
            <v>42000</v>
          </cell>
          <cell r="M397">
            <v>0</v>
          </cell>
          <cell r="N397">
            <v>0</v>
          </cell>
          <cell r="O397">
            <v>22</v>
          </cell>
          <cell r="P397">
            <v>61600</v>
          </cell>
        </row>
        <row r="398">
          <cell r="A398">
            <v>10</v>
          </cell>
          <cell r="B398" t="str">
            <v xml:space="preserve"> SPEAKER CABLE, TWISTED PAIR #18 AWG</v>
          </cell>
          <cell r="C398">
            <v>50</v>
          </cell>
          <cell r="D398" t="str">
            <v>M</v>
          </cell>
          <cell r="E398">
            <v>12</v>
          </cell>
          <cell r="F398">
            <v>600</v>
          </cell>
          <cell r="H398">
            <v>0</v>
          </cell>
          <cell r="I398">
            <v>6.2E-2</v>
          </cell>
          <cell r="J398">
            <v>3</v>
          </cell>
          <cell r="K398">
            <v>12</v>
          </cell>
          <cell r="L398">
            <v>600</v>
          </cell>
          <cell r="M398">
            <v>0</v>
          </cell>
          <cell r="N398">
            <v>0</v>
          </cell>
          <cell r="O398">
            <v>17</v>
          </cell>
          <cell r="P398">
            <v>850</v>
          </cell>
        </row>
        <row r="399">
          <cell r="A399">
            <v>11</v>
          </cell>
          <cell r="B399" t="str">
            <v>RSG CONDUIT, 2"</v>
          </cell>
          <cell r="C399">
            <v>100</v>
          </cell>
          <cell r="D399" t="str">
            <v>M</v>
          </cell>
          <cell r="E399">
            <v>105</v>
          </cell>
          <cell r="F399">
            <v>10500</v>
          </cell>
          <cell r="H399">
            <v>0</v>
          </cell>
          <cell r="I399">
            <v>0.98</v>
          </cell>
          <cell r="J399">
            <v>98</v>
          </cell>
          <cell r="K399">
            <v>105</v>
          </cell>
          <cell r="L399">
            <v>10500</v>
          </cell>
          <cell r="M399">
            <v>0</v>
          </cell>
          <cell r="N399">
            <v>0</v>
          </cell>
          <cell r="O399">
            <v>274</v>
          </cell>
          <cell r="P399">
            <v>27400</v>
          </cell>
        </row>
        <row r="400">
          <cell r="A400">
            <v>12</v>
          </cell>
          <cell r="B400" t="str">
            <v>DITTO BUT 3/4"</v>
          </cell>
          <cell r="C400">
            <v>50</v>
          </cell>
          <cell r="D400" t="str">
            <v>M</v>
          </cell>
          <cell r="E400">
            <v>32</v>
          </cell>
          <cell r="F400">
            <v>1600</v>
          </cell>
          <cell r="H400">
            <v>0</v>
          </cell>
          <cell r="I400">
            <v>0.47</v>
          </cell>
          <cell r="J400">
            <v>24</v>
          </cell>
          <cell r="K400">
            <v>32</v>
          </cell>
          <cell r="L400">
            <v>1600</v>
          </cell>
          <cell r="M400">
            <v>0</v>
          </cell>
          <cell r="N400">
            <v>0</v>
          </cell>
          <cell r="O400">
            <v>132</v>
          </cell>
          <cell r="P400">
            <v>6600</v>
          </cell>
        </row>
        <row r="401">
          <cell r="A401">
            <v>13</v>
          </cell>
          <cell r="B401" t="str">
            <v xml:space="preserve"> FLEXIBLE CONDUIT, 3/4", 1M LG, W/ TWO CONNECTOR</v>
          </cell>
          <cell r="C401">
            <v>16</v>
          </cell>
          <cell r="D401" t="str">
            <v>M</v>
          </cell>
          <cell r="E401">
            <v>81</v>
          </cell>
          <cell r="F401">
            <v>1296</v>
          </cell>
          <cell r="H401">
            <v>0</v>
          </cell>
          <cell r="I401">
            <v>0.56000000000000005</v>
          </cell>
          <cell r="J401">
            <v>9</v>
          </cell>
          <cell r="K401">
            <v>81</v>
          </cell>
          <cell r="L401">
            <v>1296</v>
          </cell>
          <cell r="M401">
            <v>0</v>
          </cell>
          <cell r="N401">
            <v>0</v>
          </cell>
          <cell r="O401">
            <v>157</v>
          </cell>
          <cell r="P401">
            <v>2512</v>
          </cell>
        </row>
        <row r="402">
          <cell r="A402">
            <v>14</v>
          </cell>
          <cell r="B402" t="str">
            <v xml:space="preserve"> HOT DIPPED GALVANIZED CONDUIT FITTING, UNION,</v>
          </cell>
          <cell r="C402">
            <v>1</v>
          </cell>
          <cell r="D402" t="str">
            <v>LOT</v>
          </cell>
          <cell r="E402">
            <v>36300</v>
          </cell>
          <cell r="F402">
            <v>36300</v>
          </cell>
          <cell r="H402">
            <v>0</v>
          </cell>
          <cell r="I402">
            <v>61</v>
          </cell>
          <cell r="J402">
            <v>61</v>
          </cell>
          <cell r="K402">
            <v>36300</v>
          </cell>
          <cell r="L402">
            <v>36300</v>
          </cell>
          <cell r="M402">
            <v>0</v>
          </cell>
          <cell r="N402">
            <v>0</v>
          </cell>
          <cell r="O402">
            <v>17080</v>
          </cell>
          <cell r="P402">
            <v>17080</v>
          </cell>
        </row>
        <row r="403">
          <cell r="B403" t="str">
            <v>SEALING FITTING</v>
          </cell>
          <cell r="F403">
            <v>0</v>
          </cell>
          <cell r="H403">
            <v>0</v>
          </cell>
          <cell r="J403">
            <v>0</v>
          </cell>
          <cell r="K403">
            <v>0</v>
          </cell>
          <cell r="L403">
            <v>0</v>
          </cell>
          <cell r="M403">
            <v>0</v>
          </cell>
          <cell r="N403">
            <v>0</v>
          </cell>
          <cell r="O403">
            <v>0</v>
          </cell>
          <cell r="P403">
            <v>0</v>
          </cell>
        </row>
        <row r="404">
          <cell r="A404">
            <v>15</v>
          </cell>
          <cell r="B404" t="str">
            <v>HOT DIPPED GALVALNIZED STEEL U-CHANNEL 41x41x2.0t</v>
          </cell>
          <cell r="C404">
            <v>15</v>
          </cell>
          <cell r="D404" t="str">
            <v>M</v>
          </cell>
          <cell r="E404">
            <v>82</v>
          </cell>
          <cell r="F404">
            <v>1230</v>
          </cell>
          <cell r="H404">
            <v>0</v>
          </cell>
          <cell r="I404">
            <v>0.40699999999999997</v>
          </cell>
          <cell r="J404">
            <v>6</v>
          </cell>
          <cell r="K404">
            <v>82</v>
          </cell>
          <cell r="L404">
            <v>1230</v>
          </cell>
          <cell r="M404">
            <v>0</v>
          </cell>
          <cell r="N404">
            <v>0</v>
          </cell>
          <cell r="O404">
            <v>114</v>
          </cell>
          <cell r="P404">
            <v>1710</v>
          </cell>
        </row>
        <row r="405">
          <cell r="A405">
            <v>16</v>
          </cell>
          <cell r="B405" t="str">
            <v>VHF PORTABLE MARINE BAND EXP-PROOF WALKY-TALKY</v>
          </cell>
          <cell r="C405">
            <v>2</v>
          </cell>
          <cell r="D405" t="str">
            <v>SET</v>
          </cell>
          <cell r="E405">
            <v>20000</v>
          </cell>
          <cell r="F405">
            <v>40000</v>
          </cell>
          <cell r="H405">
            <v>0</v>
          </cell>
          <cell r="J405">
            <v>0</v>
          </cell>
          <cell r="K405">
            <v>20000</v>
          </cell>
          <cell r="L405">
            <v>40000</v>
          </cell>
          <cell r="M405">
            <v>0</v>
          </cell>
          <cell r="N405">
            <v>0</v>
          </cell>
          <cell r="O405">
            <v>0</v>
          </cell>
          <cell r="P405">
            <v>0</v>
          </cell>
        </row>
        <row r="406">
          <cell r="A406">
            <v>17</v>
          </cell>
          <cell r="B406" t="str">
            <v xml:space="preserve"> MISCELLANEOUS MATERIALS </v>
          </cell>
          <cell r="C406">
            <v>1</v>
          </cell>
          <cell r="D406" t="str">
            <v>LOT</v>
          </cell>
          <cell r="E406">
            <v>48051.3</v>
          </cell>
          <cell r="F406">
            <v>48051</v>
          </cell>
          <cell r="H406">
            <v>0</v>
          </cell>
          <cell r="I406">
            <v>62.35</v>
          </cell>
          <cell r="J406">
            <v>62</v>
          </cell>
          <cell r="K406">
            <v>48051</v>
          </cell>
          <cell r="L406">
            <v>48051</v>
          </cell>
          <cell r="M406">
            <v>0</v>
          </cell>
          <cell r="N406">
            <v>0</v>
          </cell>
          <cell r="O406">
            <v>17458</v>
          </cell>
          <cell r="P406">
            <v>17458</v>
          </cell>
        </row>
        <row r="407">
          <cell r="B407" t="str">
            <v>SUB-TOTAL : (F)</v>
          </cell>
          <cell r="F407">
            <v>1009077</v>
          </cell>
          <cell r="H407">
            <v>0</v>
          </cell>
          <cell r="J407">
            <v>1309</v>
          </cell>
          <cell r="K407">
            <v>0</v>
          </cell>
          <cell r="L407">
            <v>1009077</v>
          </cell>
          <cell r="M407">
            <v>0</v>
          </cell>
          <cell r="N407">
            <v>0</v>
          </cell>
          <cell r="O407">
            <v>0</v>
          </cell>
          <cell r="P407">
            <v>366530</v>
          </cell>
        </row>
        <row r="408">
          <cell r="F408">
            <v>0</v>
          </cell>
          <cell r="H408">
            <v>0</v>
          </cell>
          <cell r="J408">
            <v>0</v>
          </cell>
          <cell r="K408">
            <v>0</v>
          </cell>
          <cell r="L408">
            <v>0</v>
          </cell>
          <cell r="M408">
            <v>0</v>
          </cell>
          <cell r="N408">
            <v>0</v>
          </cell>
          <cell r="O408">
            <v>0</v>
          </cell>
          <cell r="P408">
            <v>0</v>
          </cell>
        </row>
        <row r="409">
          <cell r="F409">
            <v>0</v>
          </cell>
          <cell r="H409">
            <v>0</v>
          </cell>
          <cell r="J409">
            <v>0</v>
          </cell>
          <cell r="K409">
            <v>0</v>
          </cell>
          <cell r="L409">
            <v>0</v>
          </cell>
          <cell r="M409">
            <v>0</v>
          </cell>
          <cell r="N409">
            <v>0</v>
          </cell>
          <cell r="O409">
            <v>0</v>
          </cell>
          <cell r="P409">
            <v>0</v>
          </cell>
        </row>
        <row r="410">
          <cell r="A410" t="str">
            <v>G.</v>
          </cell>
          <cell r="B410" t="str">
            <v>CCTV SYSTEM</v>
          </cell>
          <cell r="D410" t="str">
            <v xml:space="preserve"> </v>
          </cell>
          <cell r="F410">
            <v>0</v>
          </cell>
          <cell r="H410">
            <v>0</v>
          </cell>
          <cell r="J410">
            <v>0</v>
          </cell>
          <cell r="K410">
            <v>0</v>
          </cell>
          <cell r="L410">
            <v>0</v>
          </cell>
          <cell r="M410">
            <v>0</v>
          </cell>
          <cell r="N410">
            <v>0</v>
          </cell>
          <cell r="O410">
            <v>0</v>
          </cell>
          <cell r="P410">
            <v>0</v>
          </cell>
        </row>
        <row r="411">
          <cell r="A411">
            <v>1</v>
          </cell>
          <cell r="B411" t="str">
            <v xml:space="preserve"> 20" BLACK-AND-WHITE VEDIO MONITOR,  </v>
          </cell>
          <cell r="C411">
            <v>1</v>
          </cell>
          <cell r="D411" t="str">
            <v>SET</v>
          </cell>
          <cell r="E411">
            <v>9450</v>
          </cell>
          <cell r="F411">
            <v>9450</v>
          </cell>
          <cell r="H411">
            <v>0</v>
          </cell>
          <cell r="I411">
            <v>4</v>
          </cell>
          <cell r="J411">
            <v>4</v>
          </cell>
          <cell r="K411">
            <v>9450</v>
          </cell>
          <cell r="L411">
            <v>9450</v>
          </cell>
          <cell r="M411">
            <v>0</v>
          </cell>
          <cell r="N411">
            <v>0</v>
          </cell>
          <cell r="O411">
            <v>1120</v>
          </cell>
          <cell r="P411">
            <v>1120</v>
          </cell>
        </row>
        <row r="412">
          <cell r="A412">
            <v>2</v>
          </cell>
          <cell r="B412" t="str">
            <v xml:space="preserve"> BLACK-AND-WHITE CAMERA,1/2 CCD</v>
          </cell>
          <cell r="C412">
            <v>6</v>
          </cell>
          <cell r="D412" t="str">
            <v>SET</v>
          </cell>
          <cell r="E412">
            <v>8100</v>
          </cell>
          <cell r="F412">
            <v>48600</v>
          </cell>
          <cell r="H412">
            <v>0</v>
          </cell>
          <cell r="I412">
            <v>8</v>
          </cell>
          <cell r="J412">
            <v>48</v>
          </cell>
          <cell r="K412">
            <v>8100</v>
          </cell>
          <cell r="L412">
            <v>48600</v>
          </cell>
          <cell r="M412">
            <v>0</v>
          </cell>
          <cell r="N412">
            <v>0</v>
          </cell>
          <cell r="O412">
            <v>2240</v>
          </cell>
          <cell r="P412">
            <v>13440</v>
          </cell>
        </row>
        <row r="413">
          <cell r="A413">
            <v>3</v>
          </cell>
          <cell r="B413" t="str">
            <v xml:space="preserve"> MOTORIZED LENS, 10X, AUTO IRIS/FOCUS</v>
          </cell>
          <cell r="C413">
            <v>2</v>
          </cell>
          <cell r="D413" t="str">
            <v>PCS</v>
          </cell>
          <cell r="E413">
            <v>18900</v>
          </cell>
          <cell r="F413">
            <v>37800</v>
          </cell>
          <cell r="H413">
            <v>0</v>
          </cell>
          <cell r="I413">
            <v>2</v>
          </cell>
          <cell r="J413">
            <v>4</v>
          </cell>
          <cell r="K413">
            <v>18900</v>
          </cell>
          <cell r="L413">
            <v>37800</v>
          </cell>
          <cell r="M413">
            <v>0</v>
          </cell>
          <cell r="N413">
            <v>0</v>
          </cell>
          <cell r="O413">
            <v>560</v>
          </cell>
          <cell r="P413">
            <v>1120</v>
          </cell>
        </row>
        <row r="414">
          <cell r="A414">
            <v>4</v>
          </cell>
          <cell r="B414" t="str">
            <v xml:space="preserve"> FIXED LENS, AUTO IRIS 16 mm, </v>
          </cell>
          <cell r="C414">
            <v>4</v>
          </cell>
          <cell r="D414" t="str">
            <v>PCS</v>
          </cell>
          <cell r="E414">
            <v>4050</v>
          </cell>
          <cell r="F414">
            <v>16200</v>
          </cell>
          <cell r="H414">
            <v>0</v>
          </cell>
          <cell r="I414">
            <v>2</v>
          </cell>
          <cell r="J414">
            <v>8</v>
          </cell>
          <cell r="K414">
            <v>4050</v>
          </cell>
          <cell r="L414">
            <v>16200</v>
          </cell>
          <cell r="M414">
            <v>0</v>
          </cell>
          <cell r="N414">
            <v>0</v>
          </cell>
          <cell r="O414">
            <v>560</v>
          </cell>
          <cell r="P414">
            <v>2240</v>
          </cell>
        </row>
        <row r="415">
          <cell r="A415">
            <v>5</v>
          </cell>
          <cell r="B415" t="str">
            <v xml:space="preserve"> EXPLOSION ROOF HOUSING</v>
          </cell>
          <cell r="C415">
            <v>4</v>
          </cell>
          <cell r="D415" t="str">
            <v>SET</v>
          </cell>
          <cell r="E415">
            <v>148500</v>
          </cell>
          <cell r="F415">
            <v>594000</v>
          </cell>
          <cell r="H415">
            <v>0</v>
          </cell>
          <cell r="I415">
            <v>8</v>
          </cell>
          <cell r="J415">
            <v>32</v>
          </cell>
          <cell r="K415">
            <v>148500</v>
          </cell>
          <cell r="L415">
            <v>594000</v>
          </cell>
          <cell r="M415">
            <v>0</v>
          </cell>
          <cell r="N415">
            <v>0</v>
          </cell>
          <cell r="O415">
            <v>2240</v>
          </cell>
          <cell r="P415">
            <v>8960</v>
          </cell>
        </row>
        <row r="416">
          <cell r="A416">
            <v>6</v>
          </cell>
          <cell r="B416" t="str">
            <v>WEATHER PROOF HOUSING</v>
          </cell>
          <cell r="C416">
            <v>2</v>
          </cell>
          <cell r="D416" t="str">
            <v>SET</v>
          </cell>
          <cell r="E416">
            <v>49500</v>
          </cell>
          <cell r="F416">
            <v>99000</v>
          </cell>
          <cell r="H416">
            <v>0</v>
          </cell>
          <cell r="I416">
            <v>6</v>
          </cell>
          <cell r="J416">
            <v>12</v>
          </cell>
          <cell r="K416">
            <v>49500</v>
          </cell>
          <cell r="L416">
            <v>99000</v>
          </cell>
          <cell r="M416">
            <v>0</v>
          </cell>
          <cell r="N416">
            <v>0</v>
          </cell>
          <cell r="O416">
            <v>1680</v>
          </cell>
          <cell r="P416">
            <v>3360</v>
          </cell>
        </row>
        <row r="417">
          <cell r="A417">
            <v>7</v>
          </cell>
          <cell r="B417" t="str">
            <v xml:space="preserve"> PAN-AND-TILT DRIVER, CL.1 DIV.2</v>
          </cell>
          <cell r="C417">
            <v>2</v>
          </cell>
          <cell r="D417" t="str">
            <v>SET</v>
          </cell>
          <cell r="E417">
            <v>148500</v>
          </cell>
          <cell r="F417">
            <v>297000</v>
          </cell>
          <cell r="H417">
            <v>0</v>
          </cell>
          <cell r="I417">
            <v>8</v>
          </cell>
          <cell r="J417">
            <v>16</v>
          </cell>
          <cell r="K417">
            <v>148500</v>
          </cell>
          <cell r="L417">
            <v>297000</v>
          </cell>
          <cell r="M417">
            <v>0</v>
          </cell>
          <cell r="N417">
            <v>0</v>
          </cell>
          <cell r="O417">
            <v>2240</v>
          </cell>
          <cell r="P417">
            <v>4480</v>
          </cell>
        </row>
        <row r="418">
          <cell r="A418">
            <v>8</v>
          </cell>
          <cell r="B418" t="str">
            <v>24 hr  VCR</v>
          </cell>
          <cell r="C418">
            <v>1</v>
          </cell>
          <cell r="D418" t="str">
            <v>SET</v>
          </cell>
          <cell r="E418">
            <v>45000</v>
          </cell>
          <cell r="F418">
            <v>45000</v>
          </cell>
          <cell r="H418">
            <v>0</v>
          </cell>
          <cell r="I418">
            <v>8</v>
          </cell>
          <cell r="J418">
            <v>8</v>
          </cell>
          <cell r="K418">
            <v>45000</v>
          </cell>
          <cell r="L418">
            <v>45000</v>
          </cell>
          <cell r="M418">
            <v>0</v>
          </cell>
          <cell r="N418">
            <v>0</v>
          </cell>
          <cell r="O418">
            <v>2240</v>
          </cell>
          <cell r="P418">
            <v>2240</v>
          </cell>
        </row>
        <row r="419">
          <cell r="A419">
            <v>9</v>
          </cell>
          <cell r="B419" t="str">
            <v>CONTROL SIGNAL DISTRIBUTION UNIT, 5 CHANNEL</v>
          </cell>
          <cell r="C419">
            <v>1</v>
          </cell>
          <cell r="D419" t="str">
            <v>SET</v>
          </cell>
          <cell r="E419">
            <v>45000</v>
          </cell>
          <cell r="F419">
            <v>45000</v>
          </cell>
          <cell r="H419">
            <v>0</v>
          </cell>
          <cell r="I419">
            <v>8</v>
          </cell>
          <cell r="J419">
            <v>8</v>
          </cell>
          <cell r="K419">
            <v>45000</v>
          </cell>
          <cell r="L419">
            <v>45000</v>
          </cell>
          <cell r="M419">
            <v>0</v>
          </cell>
          <cell r="N419">
            <v>0</v>
          </cell>
          <cell r="O419">
            <v>2240</v>
          </cell>
          <cell r="P419">
            <v>2240</v>
          </cell>
        </row>
        <row r="420">
          <cell r="A420">
            <v>10</v>
          </cell>
          <cell r="B420" t="str">
            <v>VEDIO MULTIPLEXER, 9-CHANNEL</v>
          </cell>
          <cell r="C420">
            <v>1</v>
          </cell>
          <cell r="D420" t="str">
            <v>SET</v>
          </cell>
          <cell r="E420">
            <v>32000</v>
          </cell>
          <cell r="F420">
            <v>32000</v>
          </cell>
          <cell r="H420">
            <v>0</v>
          </cell>
          <cell r="I420">
            <v>20</v>
          </cell>
          <cell r="J420">
            <v>20</v>
          </cell>
          <cell r="K420">
            <v>32000</v>
          </cell>
          <cell r="L420">
            <v>32000</v>
          </cell>
          <cell r="M420">
            <v>0</v>
          </cell>
          <cell r="N420">
            <v>0</v>
          </cell>
          <cell r="O420">
            <v>5600</v>
          </cell>
          <cell r="P420">
            <v>5600</v>
          </cell>
        </row>
        <row r="421">
          <cell r="A421">
            <v>11</v>
          </cell>
          <cell r="B421" t="str">
            <v xml:space="preserve"> VIDEO COXIAL CABLE, PWC 7C2V OR EQUAL</v>
          </cell>
          <cell r="C421">
            <v>2000</v>
          </cell>
          <cell r="D421" t="str">
            <v>M</v>
          </cell>
          <cell r="E421">
            <v>16</v>
          </cell>
          <cell r="F421">
            <v>32000</v>
          </cell>
          <cell r="H421">
            <v>0</v>
          </cell>
          <cell r="I421">
            <v>0.1</v>
          </cell>
          <cell r="J421">
            <v>200</v>
          </cell>
          <cell r="K421">
            <v>16</v>
          </cell>
          <cell r="L421">
            <v>32000</v>
          </cell>
          <cell r="M421">
            <v>0</v>
          </cell>
          <cell r="N421">
            <v>0</v>
          </cell>
          <cell r="O421">
            <v>28</v>
          </cell>
          <cell r="P421">
            <v>56000</v>
          </cell>
        </row>
        <row r="422">
          <cell r="A422">
            <v>12</v>
          </cell>
          <cell r="B422" t="str">
            <v>SHIELDED CABLE, 8C-1.25 SQ.MM</v>
          </cell>
          <cell r="C422">
            <v>1600</v>
          </cell>
          <cell r="D422" t="str">
            <v>M</v>
          </cell>
          <cell r="E422">
            <v>32</v>
          </cell>
          <cell r="F422">
            <v>51200</v>
          </cell>
          <cell r="H422">
            <v>0</v>
          </cell>
          <cell r="I422">
            <v>7.0000000000000007E-2</v>
          </cell>
          <cell r="J422">
            <v>112</v>
          </cell>
          <cell r="K422">
            <v>32</v>
          </cell>
          <cell r="L422">
            <v>51200</v>
          </cell>
          <cell r="M422">
            <v>0</v>
          </cell>
          <cell r="N422">
            <v>0</v>
          </cell>
          <cell r="O422">
            <v>20</v>
          </cell>
          <cell r="P422">
            <v>32000</v>
          </cell>
        </row>
        <row r="423">
          <cell r="A423">
            <v>13</v>
          </cell>
          <cell r="B423" t="str">
            <v>600V XLPE CABLE, 3C-5.5 SQ.MM</v>
          </cell>
          <cell r="C423">
            <v>1500</v>
          </cell>
          <cell r="D423" t="str">
            <v>M</v>
          </cell>
          <cell r="E423">
            <v>20</v>
          </cell>
          <cell r="F423">
            <v>30000</v>
          </cell>
          <cell r="H423">
            <v>0</v>
          </cell>
          <cell r="I423">
            <v>0.1</v>
          </cell>
          <cell r="J423">
            <v>150</v>
          </cell>
          <cell r="K423">
            <v>20</v>
          </cell>
          <cell r="L423">
            <v>30000</v>
          </cell>
          <cell r="M423">
            <v>0</v>
          </cell>
          <cell r="N423">
            <v>0</v>
          </cell>
          <cell r="O423">
            <v>28</v>
          </cell>
          <cell r="P423">
            <v>42000</v>
          </cell>
        </row>
        <row r="424">
          <cell r="A424">
            <v>14</v>
          </cell>
          <cell r="B424" t="str">
            <v xml:space="preserve">JUNCTION BOX CL.1 DIV.2 GROUP D 250L x 250W x 150D </v>
          </cell>
          <cell r="C424">
            <v>4</v>
          </cell>
          <cell r="D424" t="str">
            <v>SET</v>
          </cell>
          <cell r="E424">
            <v>8000</v>
          </cell>
          <cell r="F424">
            <v>32000</v>
          </cell>
          <cell r="H424">
            <v>0</v>
          </cell>
          <cell r="I424">
            <v>4</v>
          </cell>
          <cell r="J424">
            <v>16</v>
          </cell>
          <cell r="K424">
            <v>8000</v>
          </cell>
          <cell r="L424">
            <v>32000</v>
          </cell>
          <cell r="M424">
            <v>0</v>
          </cell>
          <cell r="N424">
            <v>0</v>
          </cell>
          <cell r="O424">
            <v>1120</v>
          </cell>
          <cell r="P424">
            <v>4480</v>
          </cell>
        </row>
        <row r="425">
          <cell r="A425">
            <v>15</v>
          </cell>
          <cell r="B425" t="str">
            <v xml:space="preserve">JUNCTION BOX WEATHER PROOF 250L x 250W x 150D </v>
          </cell>
          <cell r="C425">
            <v>2</v>
          </cell>
          <cell r="D425" t="str">
            <v>SET</v>
          </cell>
          <cell r="E425">
            <v>4000</v>
          </cell>
          <cell r="F425">
            <v>8000</v>
          </cell>
          <cell r="H425">
            <v>0</v>
          </cell>
          <cell r="I425">
            <v>3</v>
          </cell>
          <cell r="J425">
            <v>6</v>
          </cell>
          <cell r="K425">
            <v>4000</v>
          </cell>
          <cell r="L425">
            <v>8000</v>
          </cell>
          <cell r="M425">
            <v>0</v>
          </cell>
          <cell r="N425">
            <v>0</v>
          </cell>
          <cell r="O425">
            <v>840</v>
          </cell>
          <cell r="P425">
            <v>1680</v>
          </cell>
        </row>
        <row r="426">
          <cell r="A426">
            <v>16</v>
          </cell>
          <cell r="B426" t="str">
            <v>RSG CONDUIT, 2"</v>
          </cell>
          <cell r="C426">
            <v>250</v>
          </cell>
          <cell r="D426" t="str">
            <v>M</v>
          </cell>
          <cell r="E426">
            <v>105</v>
          </cell>
          <cell r="F426">
            <v>26250</v>
          </cell>
          <cell r="H426">
            <v>0</v>
          </cell>
          <cell r="I426">
            <v>0.98</v>
          </cell>
          <cell r="J426">
            <v>245</v>
          </cell>
          <cell r="K426">
            <v>105</v>
          </cell>
          <cell r="L426">
            <v>26250</v>
          </cell>
          <cell r="M426">
            <v>0</v>
          </cell>
          <cell r="N426">
            <v>0</v>
          </cell>
          <cell r="O426">
            <v>274</v>
          </cell>
          <cell r="P426">
            <v>68500</v>
          </cell>
        </row>
        <row r="427">
          <cell r="A427">
            <v>17</v>
          </cell>
          <cell r="B427" t="str">
            <v>HOT DIPPED GALVALNIZED STEEL U-CHANNEL 41x41x2.0t</v>
          </cell>
          <cell r="C427">
            <v>15</v>
          </cell>
          <cell r="D427" t="str">
            <v>M</v>
          </cell>
          <cell r="E427">
            <v>82</v>
          </cell>
          <cell r="F427">
            <v>1230</v>
          </cell>
          <cell r="H427">
            <v>0</v>
          </cell>
          <cell r="I427">
            <v>0.40699999999999997</v>
          </cell>
          <cell r="J427">
            <v>6</v>
          </cell>
          <cell r="K427">
            <v>82</v>
          </cell>
          <cell r="L427">
            <v>1230</v>
          </cell>
          <cell r="M427">
            <v>0</v>
          </cell>
          <cell r="N427">
            <v>0</v>
          </cell>
          <cell r="O427">
            <v>114</v>
          </cell>
          <cell r="P427">
            <v>1710</v>
          </cell>
        </row>
        <row r="428">
          <cell r="A428">
            <v>18</v>
          </cell>
          <cell r="B428" t="str">
            <v xml:space="preserve">CAMERA SUPPORT, HOT DIPPED GALVANIZED STEEL </v>
          </cell>
          <cell r="C428">
            <v>4</v>
          </cell>
          <cell r="D428" t="str">
            <v>SET</v>
          </cell>
          <cell r="E428">
            <v>8100</v>
          </cell>
          <cell r="F428">
            <v>32400</v>
          </cell>
          <cell r="H428">
            <v>0</v>
          </cell>
          <cell r="I428">
            <v>4</v>
          </cell>
          <cell r="J428">
            <v>16</v>
          </cell>
          <cell r="K428">
            <v>8100</v>
          </cell>
          <cell r="L428">
            <v>32400</v>
          </cell>
          <cell r="M428">
            <v>0</v>
          </cell>
          <cell r="N428">
            <v>0</v>
          </cell>
          <cell r="O428">
            <v>1120</v>
          </cell>
          <cell r="P428">
            <v>4480</v>
          </cell>
        </row>
        <row r="429">
          <cell r="B429" t="str">
            <v>W/ COATING, WALL MOUNT. TYPE</v>
          </cell>
          <cell r="F429">
            <v>0</v>
          </cell>
          <cell r="H429">
            <v>0</v>
          </cell>
          <cell r="J429">
            <v>0</v>
          </cell>
          <cell r="K429">
            <v>0</v>
          </cell>
          <cell r="L429">
            <v>0</v>
          </cell>
          <cell r="M429">
            <v>0</v>
          </cell>
          <cell r="N429">
            <v>0</v>
          </cell>
          <cell r="O429">
            <v>0</v>
          </cell>
          <cell r="P429">
            <v>0</v>
          </cell>
        </row>
        <row r="430">
          <cell r="A430">
            <v>19</v>
          </cell>
          <cell r="B430" t="str">
            <v xml:space="preserve">CAMERA SUPPORT, HOT DIPPED GALVANIZED STEEL </v>
          </cell>
          <cell r="C430">
            <v>6</v>
          </cell>
          <cell r="D430" t="str">
            <v>SET</v>
          </cell>
          <cell r="E430">
            <v>14000</v>
          </cell>
          <cell r="F430">
            <v>84000</v>
          </cell>
          <cell r="H430">
            <v>0</v>
          </cell>
          <cell r="I430">
            <v>20</v>
          </cell>
          <cell r="J430">
            <v>120</v>
          </cell>
          <cell r="K430">
            <v>14000</v>
          </cell>
          <cell r="L430">
            <v>84000</v>
          </cell>
          <cell r="M430">
            <v>0</v>
          </cell>
          <cell r="N430">
            <v>0</v>
          </cell>
          <cell r="O430">
            <v>5600</v>
          </cell>
          <cell r="P430">
            <v>33600</v>
          </cell>
        </row>
        <row r="431">
          <cell r="B431" t="str">
            <v>W/ COATING, STANCHION TYPE, 3M H , W/FUNDATION</v>
          </cell>
          <cell r="F431">
            <v>0</v>
          </cell>
          <cell r="H431">
            <v>0</v>
          </cell>
          <cell r="J431">
            <v>0</v>
          </cell>
          <cell r="K431">
            <v>0</v>
          </cell>
          <cell r="L431">
            <v>0</v>
          </cell>
          <cell r="M431">
            <v>0</v>
          </cell>
          <cell r="N431">
            <v>0</v>
          </cell>
          <cell r="O431">
            <v>0</v>
          </cell>
          <cell r="P431">
            <v>0</v>
          </cell>
        </row>
        <row r="432">
          <cell r="A432">
            <v>20</v>
          </cell>
          <cell r="B432" t="str">
            <v xml:space="preserve"> HOT DIPPED GALVANIZED CONDUIT FITTING, UNION,</v>
          </cell>
          <cell r="C432">
            <v>1</v>
          </cell>
          <cell r="D432" t="str">
            <v>LOT</v>
          </cell>
          <cell r="E432">
            <v>78750</v>
          </cell>
          <cell r="F432">
            <v>78750</v>
          </cell>
          <cell r="H432">
            <v>0</v>
          </cell>
          <cell r="I432">
            <v>122.5</v>
          </cell>
          <cell r="J432">
            <v>123</v>
          </cell>
          <cell r="K432">
            <v>78750</v>
          </cell>
          <cell r="L432">
            <v>78750</v>
          </cell>
          <cell r="M432">
            <v>0</v>
          </cell>
          <cell r="N432">
            <v>0</v>
          </cell>
          <cell r="O432">
            <v>34300</v>
          </cell>
          <cell r="P432">
            <v>34300</v>
          </cell>
        </row>
        <row r="433">
          <cell r="B433" t="str">
            <v>SEALING FITTING</v>
          </cell>
          <cell r="F433">
            <v>0</v>
          </cell>
          <cell r="H433">
            <v>0</v>
          </cell>
          <cell r="J433">
            <v>0</v>
          </cell>
          <cell r="K433">
            <v>0</v>
          </cell>
          <cell r="L433">
            <v>0</v>
          </cell>
          <cell r="M433">
            <v>0</v>
          </cell>
          <cell r="N433">
            <v>0</v>
          </cell>
          <cell r="O433">
            <v>0</v>
          </cell>
          <cell r="P433">
            <v>0</v>
          </cell>
        </row>
        <row r="434">
          <cell r="A434">
            <v>21</v>
          </cell>
          <cell r="B434" t="str">
            <v>FIBER OPTIC CABLE CABLE , 1 FIBERS</v>
          </cell>
          <cell r="C434">
            <v>1250</v>
          </cell>
          <cell r="D434" t="str">
            <v>M</v>
          </cell>
          <cell r="E434">
            <v>38</v>
          </cell>
          <cell r="F434">
            <v>47500</v>
          </cell>
          <cell r="H434">
            <v>0</v>
          </cell>
          <cell r="I434">
            <v>0.1</v>
          </cell>
          <cell r="J434">
            <v>125</v>
          </cell>
          <cell r="K434">
            <v>38</v>
          </cell>
          <cell r="L434">
            <v>47500</v>
          </cell>
          <cell r="M434">
            <v>0</v>
          </cell>
          <cell r="N434">
            <v>0</v>
          </cell>
          <cell r="O434">
            <v>28</v>
          </cell>
          <cell r="P434">
            <v>35000</v>
          </cell>
        </row>
        <row r="435">
          <cell r="A435">
            <v>22</v>
          </cell>
          <cell r="B435" t="str">
            <v>FIBER OPTIC VIDEO SIGNAL RECEIVER</v>
          </cell>
          <cell r="C435">
            <v>1</v>
          </cell>
          <cell r="D435" t="str">
            <v>SET</v>
          </cell>
          <cell r="E435">
            <v>23400</v>
          </cell>
          <cell r="F435">
            <v>23400</v>
          </cell>
          <cell r="H435">
            <v>0</v>
          </cell>
          <cell r="I435">
            <v>4</v>
          </cell>
          <cell r="J435">
            <v>4</v>
          </cell>
          <cell r="K435">
            <v>23400</v>
          </cell>
          <cell r="L435">
            <v>23400</v>
          </cell>
          <cell r="M435">
            <v>0</v>
          </cell>
          <cell r="N435">
            <v>0</v>
          </cell>
          <cell r="O435">
            <v>1120</v>
          </cell>
          <cell r="P435">
            <v>1120</v>
          </cell>
        </row>
        <row r="436">
          <cell r="A436">
            <v>23</v>
          </cell>
          <cell r="B436" t="str">
            <v>FIBER OPTIC VIDEO SIGNAL TRANSMITER</v>
          </cell>
          <cell r="C436">
            <v>1</v>
          </cell>
          <cell r="D436" t="str">
            <v>SET</v>
          </cell>
          <cell r="E436">
            <v>25200</v>
          </cell>
          <cell r="F436">
            <v>25200</v>
          </cell>
          <cell r="H436">
            <v>0</v>
          </cell>
          <cell r="I436">
            <v>4</v>
          </cell>
          <cell r="J436">
            <v>4</v>
          </cell>
          <cell r="K436">
            <v>25200</v>
          </cell>
          <cell r="L436">
            <v>25200</v>
          </cell>
          <cell r="M436">
            <v>0</v>
          </cell>
          <cell r="N436">
            <v>0</v>
          </cell>
          <cell r="O436">
            <v>1120</v>
          </cell>
          <cell r="P436">
            <v>1120</v>
          </cell>
        </row>
        <row r="437">
          <cell r="A437">
            <v>24</v>
          </cell>
          <cell r="B437" t="str">
            <v xml:space="preserve"> MISCELLANEOUS MATERIALS</v>
          </cell>
          <cell r="C437">
            <v>1</v>
          </cell>
          <cell r="D437" t="str">
            <v>LOT</v>
          </cell>
          <cell r="E437">
            <v>50879.4</v>
          </cell>
          <cell r="F437">
            <v>50879</v>
          </cell>
          <cell r="H437">
            <v>0</v>
          </cell>
          <cell r="I437">
            <v>38.61</v>
          </cell>
          <cell r="J437">
            <v>39</v>
          </cell>
          <cell r="K437">
            <v>50879</v>
          </cell>
          <cell r="L437">
            <v>50879</v>
          </cell>
          <cell r="M437">
            <v>0</v>
          </cell>
          <cell r="N437">
            <v>0</v>
          </cell>
          <cell r="O437">
            <v>10811</v>
          </cell>
          <cell r="P437">
            <v>10811</v>
          </cell>
        </row>
        <row r="438">
          <cell r="B438" t="str">
            <v>SUB-TOTAL : (G)</v>
          </cell>
          <cell r="F438">
            <v>1746859</v>
          </cell>
          <cell r="H438">
            <v>0</v>
          </cell>
          <cell r="J438">
            <v>1326</v>
          </cell>
          <cell r="K438">
            <v>0</v>
          </cell>
          <cell r="L438">
            <v>1746859</v>
          </cell>
          <cell r="M438">
            <v>0</v>
          </cell>
          <cell r="N438">
            <v>0</v>
          </cell>
          <cell r="O438">
            <v>0</v>
          </cell>
          <cell r="P438">
            <v>371601</v>
          </cell>
        </row>
        <row r="439">
          <cell r="F439">
            <v>0</v>
          </cell>
          <cell r="H439">
            <v>0</v>
          </cell>
          <cell r="J439">
            <v>0</v>
          </cell>
          <cell r="K439">
            <v>0</v>
          </cell>
          <cell r="L439">
            <v>0</v>
          </cell>
          <cell r="M439">
            <v>0</v>
          </cell>
          <cell r="N439">
            <v>0</v>
          </cell>
          <cell r="O439">
            <v>0</v>
          </cell>
          <cell r="P439">
            <v>0</v>
          </cell>
        </row>
        <row r="440">
          <cell r="F440">
            <v>0</v>
          </cell>
          <cell r="H440">
            <v>0</v>
          </cell>
          <cell r="J440">
            <v>0</v>
          </cell>
          <cell r="K440">
            <v>0</v>
          </cell>
          <cell r="L440">
            <v>0</v>
          </cell>
          <cell r="M440">
            <v>0</v>
          </cell>
          <cell r="N440">
            <v>0</v>
          </cell>
          <cell r="O440">
            <v>0</v>
          </cell>
          <cell r="P440">
            <v>0</v>
          </cell>
        </row>
        <row r="441">
          <cell r="A441" t="str">
            <v>H.</v>
          </cell>
          <cell r="B441" t="str">
            <v xml:space="preserve"> CATHODIC PROTECTION SYSTEM </v>
          </cell>
          <cell r="F441">
            <v>0</v>
          </cell>
          <cell r="H441">
            <v>0</v>
          </cell>
          <cell r="J441">
            <v>0</v>
          </cell>
          <cell r="K441">
            <v>0</v>
          </cell>
          <cell r="L441">
            <v>0</v>
          </cell>
          <cell r="M441">
            <v>0</v>
          </cell>
          <cell r="N441">
            <v>0</v>
          </cell>
          <cell r="O441">
            <v>0</v>
          </cell>
          <cell r="P441">
            <v>0</v>
          </cell>
        </row>
        <row r="442">
          <cell r="A442">
            <v>1</v>
          </cell>
          <cell r="B442" t="str">
            <v>40LB??????</v>
          </cell>
          <cell r="C442">
            <v>60</v>
          </cell>
          <cell r="D442" t="str">
            <v>SET</v>
          </cell>
          <cell r="E442">
            <v>8000</v>
          </cell>
          <cell r="F442">
            <v>480000</v>
          </cell>
          <cell r="H442">
            <v>0</v>
          </cell>
          <cell r="I442">
            <v>9</v>
          </cell>
          <cell r="J442">
            <v>540</v>
          </cell>
          <cell r="K442">
            <v>8000</v>
          </cell>
          <cell r="L442">
            <v>480000</v>
          </cell>
          <cell r="M442">
            <v>0</v>
          </cell>
          <cell r="N442">
            <v>0</v>
          </cell>
          <cell r="O442">
            <v>2520</v>
          </cell>
          <cell r="P442">
            <v>151200</v>
          </cell>
        </row>
        <row r="443">
          <cell r="A443">
            <v>2</v>
          </cell>
          <cell r="B443" t="str">
            <v xml:space="preserve">ZINC GROUNDING CELL, FOUR ANODE UNITS WITH </v>
          </cell>
          <cell r="C443">
            <v>5</v>
          </cell>
          <cell r="D443" t="str">
            <v>SET</v>
          </cell>
          <cell r="E443">
            <v>14000</v>
          </cell>
          <cell r="F443">
            <v>70000</v>
          </cell>
          <cell r="H443">
            <v>0</v>
          </cell>
          <cell r="I443">
            <v>6</v>
          </cell>
          <cell r="J443">
            <v>30</v>
          </cell>
          <cell r="K443">
            <v>14000</v>
          </cell>
          <cell r="L443">
            <v>70000</v>
          </cell>
          <cell r="M443">
            <v>0</v>
          </cell>
          <cell r="N443">
            <v>0</v>
          </cell>
          <cell r="O443">
            <v>1680</v>
          </cell>
          <cell r="P443">
            <v>8400</v>
          </cell>
        </row>
        <row r="444">
          <cell r="B444" t="str">
            <v xml:space="preserve">10 FT OF #6 AWG HMWPE CATHODIC </v>
          </cell>
          <cell r="F444">
            <v>0</v>
          </cell>
          <cell r="H444">
            <v>0</v>
          </cell>
          <cell r="J444">
            <v>0</v>
          </cell>
          <cell r="K444">
            <v>0</v>
          </cell>
          <cell r="L444">
            <v>0</v>
          </cell>
          <cell r="M444">
            <v>0</v>
          </cell>
          <cell r="N444">
            <v>0</v>
          </cell>
          <cell r="O444">
            <v>0</v>
          </cell>
          <cell r="P444">
            <v>0</v>
          </cell>
        </row>
        <row r="445">
          <cell r="B445" t="str">
            <v xml:space="preserve">PROTECTION COPPER CABLE, 1.4"X1.4"X60" </v>
          </cell>
          <cell r="F445">
            <v>0</v>
          </cell>
          <cell r="H445">
            <v>0</v>
          </cell>
          <cell r="J445">
            <v>0</v>
          </cell>
          <cell r="K445">
            <v>0</v>
          </cell>
          <cell r="L445">
            <v>0</v>
          </cell>
          <cell r="M445">
            <v>0</v>
          </cell>
          <cell r="N445">
            <v>0</v>
          </cell>
          <cell r="O445">
            <v>0</v>
          </cell>
          <cell r="P445">
            <v>0</v>
          </cell>
        </row>
        <row r="446">
          <cell r="B446" t="str">
            <v>ANODE</v>
          </cell>
          <cell r="F446">
            <v>0</v>
          </cell>
          <cell r="H446">
            <v>0</v>
          </cell>
          <cell r="J446">
            <v>0</v>
          </cell>
          <cell r="K446">
            <v>0</v>
          </cell>
          <cell r="L446">
            <v>0</v>
          </cell>
          <cell r="M446">
            <v>0</v>
          </cell>
          <cell r="N446">
            <v>0</v>
          </cell>
          <cell r="O446">
            <v>0</v>
          </cell>
          <cell r="P446">
            <v>0</v>
          </cell>
        </row>
        <row r="447">
          <cell r="A447">
            <v>3</v>
          </cell>
          <cell r="B447" t="str">
            <v>TEST JUNTION BOX</v>
          </cell>
          <cell r="C447">
            <v>7</v>
          </cell>
          <cell r="D447" t="str">
            <v>SET</v>
          </cell>
          <cell r="E447">
            <v>3000</v>
          </cell>
          <cell r="F447">
            <v>21000</v>
          </cell>
          <cell r="H447">
            <v>0</v>
          </cell>
          <cell r="I447">
            <v>6</v>
          </cell>
          <cell r="J447">
            <v>42</v>
          </cell>
          <cell r="K447">
            <v>3000</v>
          </cell>
          <cell r="L447">
            <v>21000</v>
          </cell>
          <cell r="M447">
            <v>0</v>
          </cell>
          <cell r="N447">
            <v>0</v>
          </cell>
          <cell r="O447">
            <v>1680</v>
          </cell>
          <cell r="P447">
            <v>11760</v>
          </cell>
        </row>
        <row r="448">
          <cell r="A448">
            <v>4</v>
          </cell>
          <cell r="B448" t="str">
            <v>Cu-CuS04 REFERENCE ELECTRODE WITH 10 FT OF</v>
          </cell>
          <cell r="C448">
            <v>7</v>
          </cell>
          <cell r="D448" t="str">
            <v>SET</v>
          </cell>
          <cell r="E448">
            <v>4000</v>
          </cell>
          <cell r="F448">
            <v>28000</v>
          </cell>
          <cell r="H448">
            <v>0</v>
          </cell>
          <cell r="I448">
            <v>6</v>
          </cell>
          <cell r="J448">
            <v>42</v>
          </cell>
          <cell r="K448">
            <v>4000</v>
          </cell>
          <cell r="L448">
            <v>28000</v>
          </cell>
          <cell r="M448">
            <v>0</v>
          </cell>
          <cell r="N448">
            <v>0</v>
          </cell>
          <cell r="O448">
            <v>1680</v>
          </cell>
          <cell r="P448">
            <v>11760</v>
          </cell>
        </row>
        <row r="449">
          <cell r="B449" t="str">
            <v xml:space="preserve">#8 AWG HMWPE CATHODIC PROTECTION  </v>
          </cell>
        </row>
        <row r="450">
          <cell r="B450" t="str">
            <v xml:space="preserve">COPPER CABLE &amp; BACKFILL OVER SIZE   </v>
          </cell>
        </row>
        <row r="451">
          <cell r="B451" t="str">
            <v>6" D x 10" L, GLOBAL TYPE OR EQUAL</v>
          </cell>
        </row>
        <row r="452">
          <cell r="A452">
            <v>5</v>
          </cell>
          <cell r="B452" t="str">
            <v>#8AWG 1/C HALAR CABLE</v>
          </cell>
          <cell r="C452">
            <v>475</v>
          </cell>
          <cell r="D452" t="str">
            <v>M</v>
          </cell>
          <cell r="E452">
            <v>120</v>
          </cell>
          <cell r="F452">
            <v>57000</v>
          </cell>
          <cell r="H452">
            <v>0</v>
          </cell>
          <cell r="I452">
            <v>0.12</v>
          </cell>
          <cell r="J452">
            <v>57</v>
          </cell>
          <cell r="K452">
            <v>120</v>
          </cell>
          <cell r="L452">
            <v>57000</v>
          </cell>
          <cell r="M452">
            <v>0</v>
          </cell>
          <cell r="N452">
            <v>0</v>
          </cell>
          <cell r="O452">
            <v>34</v>
          </cell>
          <cell r="P452">
            <v>16150</v>
          </cell>
        </row>
        <row r="453">
          <cell r="A453">
            <v>6</v>
          </cell>
          <cell r="B453" t="str">
            <v>CADWELD POWDER CARTRIDGE, CA-25 TYPE</v>
          </cell>
          <cell r="C453">
            <v>15</v>
          </cell>
          <cell r="D453" t="str">
            <v>PCS</v>
          </cell>
          <cell r="E453">
            <v>125</v>
          </cell>
          <cell r="F453">
            <v>1875</v>
          </cell>
          <cell r="H453">
            <v>0</v>
          </cell>
          <cell r="I453">
            <v>1</v>
          </cell>
          <cell r="J453">
            <v>15</v>
          </cell>
          <cell r="K453">
            <v>125</v>
          </cell>
          <cell r="L453">
            <v>1875</v>
          </cell>
          <cell r="M453">
            <v>0</v>
          </cell>
          <cell r="N453">
            <v>0</v>
          </cell>
          <cell r="O453">
            <v>280</v>
          </cell>
          <cell r="P453">
            <v>4200</v>
          </cell>
        </row>
        <row r="454">
          <cell r="A454">
            <v>7</v>
          </cell>
          <cell r="B454" t="str">
            <v>CADWELD MOLD</v>
          </cell>
          <cell r="C454">
            <v>1</v>
          </cell>
          <cell r="D454" t="str">
            <v>SET</v>
          </cell>
          <cell r="E454">
            <v>1500</v>
          </cell>
          <cell r="F454">
            <v>1500</v>
          </cell>
          <cell r="H454">
            <v>0</v>
          </cell>
          <cell r="J454">
            <v>0</v>
          </cell>
          <cell r="K454">
            <v>1500</v>
          </cell>
          <cell r="L454">
            <v>1500</v>
          </cell>
          <cell r="M454">
            <v>0</v>
          </cell>
          <cell r="N454">
            <v>0</v>
          </cell>
          <cell r="O454">
            <v>0</v>
          </cell>
          <cell r="P454">
            <v>0</v>
          </cell>
        </row>
        <row r="455">
          <cell r="A455">
            <v>8</v>
          </cell>
          <cell r="B455" t="str">
            <v>C TYPE LUG</v>
          </cell>
          <cell r="C455">
            <v>60</v>
          </cell>
          <cell r="D455" t="str">
            <v>PCS</v>
          </cell>
          <cell r="E455">
            <v>50</v>
          </cell>
          <cell r="F455">
            <v>3000</v>
          </cell>
          <cell r="H455">
            <v>0</v>
          </cell>
          <cell r="I455">
            <v>0.5</v>
          </cell>
          <cell r="J455">
            <v>30</v>
          </cell>
          <cell r="K455">
            <v>50</v>
          </cell>
          <cell r="L455">
            <v>3000</v>
          </cell>
          <cell r="M455">
            <v>0</v>
          </cell>
          <cell r="N455">
            <v>0</v>
          </cell>
          <cell r="O455">
            <v>140</v>
          </cell>
          <cell r="P455">
            <v>8400</v>
          </cell>
        </row>
        <row r="456">
          <cell r="A456">
            <v>9</v>
          </cell>
          <cell r="B456" t="str">
            <v>TOOL,MOLD SUPPORT CLAMP CADWELD CAB-320</v>
          </cell>
          <cell r="C456">
            <v>1</v>
          </cell>
          <cell r="D456" t="str">
            <v>PCS</v>
          </cell>
          <cell r="E456">
            <v>2500</v>
          </cell>
          <cell r="F456">
            <v>2500</v>
          </cell>
          <cell r="H456">
            <v>0</v>
          </cell>
          <cell r="J456">
            <v>0</v>
          </cell>
          <cell r="K456">
            <v>2500</v>
          </cell>
          <cell r="L456">
            <v>2500</v>
          </cell>
          <cell r="M456">
            <v>0</v>
          </cell>
          <cell r="N456">
            <v>0</v>
          </cell>
          <cell r="O456">
            <v>0</v>
          </cell>
          <cell r="P456">
            <v>0</v>
          </cell>
        </row>
        <row r="457">
          <cell r="A457">
            <v>10</v>
          </cell>
          <cell r="B457" t="str">
            <v xml:space="preserve">NONMETALLIC CONDUIT, PVC CNS 1302 UPVC </v>
          </cell>
          <cell r="C457">
            <v>285</v>
          </cell>
          <cell r="D457" t="str">
            <v>M</v>
          </cell>
          <cell r="E457">
            <v>16</v>
          </cell>
          <cell r="F457">
            <v>4560</v>
          </cell>
          <cell r="H457">
            <v>0</v>
          </cell>
          <cell r="I457">
            <v>0.5</v>
          </cell>
          <cell r="J457">
            <v>143</v>
          </cell>
          <cell r="K457">
            <v>16</v>
          </cell>
          <cell r="L457">
            <v>4560</v>
          </cell>
          <cell r="M457">
            <v>0</v>
          </cell>
          <cell r="N457">
            <v>0</v>
          </cell>
          <cell r="O457">
            <v>140</v>
          </cell>
          <cell r="P457">
            <v>39900</v>
          </cell>
        </row>
        <row r="458">
          <cell r="B458" t="str">
            <v>TABLE 1, 1"</v>
          </cell>
          <cell r="P458">
            <v>0</v>
          </cell>
        </row>
        <row r="459">
          <cell r="A459">
            <v>11</v>
          </cell>
          <cell r="B459" t="str">
            <v xml:space="preserve">CONCRETE, 3000PSI </v>
          </cell>
          <cell r="C459">
            <v>3</v>
          </cell>
          <cell r="D459" t="str">
            <v>M3</v>
          </cell>
          <cell r="E459" t="str">
            <v>M+L</v>
          </cell>
          <cell r="F459" t="str">
            <v>M+L</v>
          </cell>
          <cell r="H459">
            <v>0</v>
          </cell>
          <cell r="J459">
            <v>0</v>
          </cell>
          <cell r="K459" t="str">
            <v>M+L</v>
          </cell>
          <cell r="L459" t="str">
            <v>M+L</v>
          </cell>
          <cell r="O459">
            <v>2300</v>
          </cell>
          <cell r="P459">
            <v>6900</v>
          </cell>
        </row>
        <row r="460">
          <cell r="A460">
            <v>12</v>
          </cell>
          <cell r="B460" t="str">
            <v>STEEL REINFORCING BAR, 3/8"</v>
          </cell>
          <cell r="C460">
            <v>610</v>
          </cell>
          <cell r="D460" t="str">
            <v>KG</v>
          </cell>
          <cell r="E460" t="str">
            <v>M+L</v>
          </cell>
          <cell r="F460" t="str">
            <v>M+L</v>
          </cell>
          <cell r="H460">
            <v>0</v>
          </cell>
          <cell r="J460">
            <v>0</v>
          </cell>
          <cell r="K460" t="str">
            <v>M+L</v>
          </cell>
          <cell r="L460" t="str">
            <v>M+L</v>
          </cell>
          <cell r="O460">
            <v>16</v>
          </cell>
          <cell r="P460">
            <v>9760</v>
          </cell>
        </row>
        <row r="461">
          <cell r="A461">
            <v>13</v>
          </cell>
          <cell r="B461" t="str">
            <v xml:space="preserve"> EXCAVATION</v>
          </cell>
          <cell r="C461">
            <v>152</v>
          </cell>
          <cell r="D461" t="str">
            <v>M3</v>
          </cell>
          <cell r="E461" t="str">
            <v>M+L</v>
          </cell>
          <cell r="F461" t="str">
            <v>M+L</v>
          </cell>
          <cell r="H461">
            <v>0</v>
          </cell>
          <cell r="J461">
            <v>0</v>
          </cell>
          <cell r="K461" t="str">
            <v>M+L</v>
          </cell>
          <cell r="L461" t="str">
            <v>M+L</v>
          </cell>
          <cell r="O461">
            <v>120</v>
          </cell>
          <cell r="P461">
            <v>18240</v>
          </cell>
        </row>
        <row r="462">
          <cell r="A462">
            <v>14</v>
          </cell>
          <cell r="B462" t="str">
            <v xml:space="preserve"> BACKFILL SAND</v>
          </cell>
          <cell r="C462">
            <v>50</v>
          </cell>
          <cell r="D462" t="str">
            <v>M3</v>
          </cell>
          <cell r="E462" t="str">
            <v>M+L</v>
          </cell>
          <cell r="F462" t="str">
            <v>M+L</v>
          </cell>
          <cell r="H462">
            <v>0</v>
          </cell>
          <cell r="J462">
            <v>0</v>
          </cell>
          <cell r="K462" t="str">
            <v>M+L</v>
          </cell>
          <cell r="L462" t="str">
            <v>M+L</v>
          </cell>
          <cell r="O462">
            <v>550</v>
          </cell>
          <cell r="P462">
            <v>27500</v>
          </cell>
        </row>
        <row r="463">
          <cell r="A463">
            <v>15</v>
          </cell>
          <cell r="B463" t="str">
            <v xml:space="preserve"> BACKFILL STONE</v>
          </cell>
          <cell r="C463">
            <v>31</v>
          </cell>
          <cell r="D463" t="str">
            <v>M3</v>
          </cell>
          <cell r="E463" t="str">
            <v>M+L</v>
          </cell>
          <cell r="F463" t="str">
            <v>M+L</v>
          </cell>
          <cell r="H463">
            <v>0</v>
          </cell>
          <cell r="J463">
            <v>0</v>
          </cell>
          <cell r="K463" t="str">
            <v>M+L</v>
          </cell>
          <cell r="L463" t="str">
            <v>M+L</v>
          </cell>
          <cell r="O463">
            <v>520</v>
          </cell>
          <cell r="P463">
            <v>16120</v>
          </cell>
        </row>
        <row r="464">
          <cell r="A464">
            <v>16</v>
          </cell>
          <cell r="B464" t="str">
            <v xml:space="preserve"> DISPOSAL</v>
          </cell>
          <cell r="C464">
            <v>80</v>
          </cell>
          <cell r="D464" t="str">
            <v>M3</v>
          </cell>
          <cell r="E464" t="str">
            <v>M+L</v>
          </cell>
          <cell r="F464" t="str">
            <v>M+L</v>
          </cell>
          <cell r="H464">
            <v>0</v>
          </cell>
          <cell r="J464">
            <v>0</v>
          </cell>
          <cell r="K464" t="str">
            <v>M+L</v>
          </cell>
          <cell r="L464" t="str">
            <v>M+L</v>
          </cell>
          <cell r="O464">
            <v>220</v>
          </cell>
          <cell r="P464">
            <v>17600</v>
          </cell>
        </row>
        <row r="465">
          <cell r="A465">
            <v>17</v>
          </cell>
          <cell r="B465" t="str">
            <v>???????(????)</v>
          </cell>
          <cell r="C465">
            <v>9</v>
          </cell>
          <cell r="D465" t="str">
            <v>PCS</v>
          </cell>
          <cell r="E465">
            <v>500</v>
          </cell>
          <cell r="F465">
            <v>4500</v>
          </cell>
          <cell r="H465">
            <v>0</v>
          </cell>
          <cell r="I465">
            <v>2</v>
          </cell>
          <cell r="J465">
            <v>18</v>
          </cell>
          <cell r="K465">
            <v>500</v>
          </cell>
          <cell r="L465">
            <v>4500</v>
          </cell>
          <cell r="M465">
            <v>0</v>
          </cell>
          <cell r="N465">
            <v>0</v>
          </cell>
          <cell r="O465">
            <v>560</v>
          </cell>
          <cell r="P465">
            <v>5040</v>
          </cell>
        </row>
        <row r="466">
          <cell r="A466">
            <v>18</v>
          </cell>
          <cell r="B466" t="str">
            <v>???????</v>
          </cell>
          <cell r="C466">
            <v>7</v>
          </cell>
          <cell r="D466" t="str">
            <v>ROLL</v>
          </cell>
          <cell r="E466">
            <v>300</v>
          </cell>
          <cell r="F466">
            <v>2100</v>
          </cell>
          <cell r="H466">
            <v>0</v>
          </cell>
          <cell r="I466">
            <v>1</v>
          </cell>
          <cell r="J466">
            <v>7</v>
          </cell>
          <cell r="K466">
            <v>300</v>
          </cell>
          <cell r="L466">
            <v>2100</v>
          </cell>
          <cell r="M466">
            <v>0</v>
          </cell>
          <cell r="N466">
            <v>0</v>
          </cell>
          <cell r="O466">
            <v>280</v>
          </cell>
          <cell r="P466">
            <v>1960</v>
          </cell>
        </row>
        <row r="467">
          <cell r="A467">
            <v>19</v>
          </cell>
          <cell r="B467" t="str">
            <v>????PE???</v>
          </cell>
          <cell r="C467">
            <v>8</v>
          </cell>
          <cell r="D467" t="str">
            <v>PCS</v>
          </cell>
          <cell r="E467">
            <v>350</v>
          </cell>
          <cell r="F467">
            <v>2800</v>
          </cell>
          <cell r="H467">
            <v>0</v>
          </cell>
          <cell r="I467">
            <v>1</v>
          </cell>
          <cell r="J467">
            <v>8</v>
          </cell>
          <cell r="K467">
            <v>350</v>
          </cell>
          <cell r="L467">
            <v>2800</v>
          </cell>
          <cell r="M467">
            <v>0</v>
          </cell>
          <cell r="N467">
            <v>0</v>
          </cell>
          <cell r="O467">
            <v>280</v>
          </cell>
          <cell r="P467">
            <v>2240</v>
          </cell>
        </row>
        <row r="468">
          <cell r="A468">
            <v>20</v>
          </cell>
          <cell r="B468" t="str">
            <v>MISCELLANEOUS INCLUDE ???????? &amp; ???????</v>
          </cell>
          <cell r="C468">
            <v>1</v>
          </cell>
          <cell r="D468" t="str">
            <v>LOT</v>
          </cell>
          <cell r="E468">
            <v>67883.5</v>
          </cell>
          <cell r="F468">
            <v>67884</v>
          </cell>
          <cell r="H468">
            <v>0</v>
          </cell>
          <cell r="I468">
            <v>93.2</v>
          </cell>
          <cell r="J468">
            <v>93</v>
          </cell>
          <cell r="K468">
            <v>67884</v>
          </cell>
          <cell r="L468">
            <v>67884</v>
          </cell>
          <cell r="M468">
            <v>0</v>
          </cell>
          <cell r="N468">
            <v>0</v>
          </cell>
          <cell r="O468">
            <v>26096</v>
          </cell>
          <cell r="P468">
            <v>26096</v>
          </cell>
        </row>
        <row r="469">
          <cell r="B469" t="str">
            <v>SUB-TOTAL : (H)</v>
          </cell>
          <cell r="F469">
            <v>746719</v>
          </cell>
          <cell r="H469">
            <v>0</v>
          </cell>
          <cell r="J469">
            <v>1025</v>
          </cell>
          <cell r="K469">
            <v>0</v>
          </cell>
          <cell r="L469">
            <v>746719</v>
          </cell>
          <cell r="M469">
            <v>0</v>
          </cell>
          <cell r="N469">
            <v>0</v>
          </cell>
          <cell r="O469">
            <v>0</v>
          </cell>
          <cell r="P469">
            <v>383226</v>
          </cell>
        </row>
        <row r="470">
          <cell r="F470">
            <v>0</v>
          </cell>
          <cell r="H470">
            <v>0</v>
          </cell>
          <cell r="J470">
            <v>0</v>
          </cell>
          <cell r="K470">
            <v>0</v>
          </cell>
          <cell r="L470">
            <v>0</v>
          </cell>
          <cell r="M470">
            <v>0</v>
          </cell>
          <cell r="N470">
            <v>0</v>
          </cell>
          <cell r="O470">
            <v>0</v>
          </cell>
          <cell r="P470">
            <v>0</v>
          </cell>
        </row>
        <row r="471">
          <cell r="F471">
            <v>0</v>
          </cell>
          <cell r="H471">
            <v>0</v>
          </cell>
          <cell r="J471">
            <v>0</v>
          </cell>
          <cell r="K471">
            <v>0</v>
          </cell>
          <cell r="L471">
            <v>0</v>
          </cell>
          <cell r="M471">
            <v>0</v>
          </cell>
          <cell r="N471">
            <v>0</v>
          </cell>
          <cell r="O471">
            <v>0</v>
          </cell>
          <cell r="P471">
            <v>0</v>
          </cell>
        </row>
        <row r="472">
          <cell r="F472">
            <v>0</v>
          </cell>
          <cell r="H472">
            <v>0</v>
          </cell>
          <cell r="J472">
            <v>0</v>
          </cell>
          <cell r="K472">
            <v>0</v>
          </cell>
          <cell r="L472">
            <v>0</v>
          </cell>
          <cell r="M472">
            <v>0</v>
          </cell>
          <cell r="N472">
            <v>0</v>
          </cell>
          <cell r="O472">
            <v>0</v>
          </cell>
          <cell r="P472">
            <v>0</v>
          </cell>
        </row>
        <row r="473">
          <cell r="A473" t="str">
            <v>I.</v>
          </cell>
          <cell r="B473" t="str">
            <v>APS SYSTEM</v>
          </cell>
          <cell r="F473">
            <v>0</v>
          </cell>
          <cell r="H473">
            <v>0</v>
          </cell>
          <cell r="I473"/>
          <cell r="J473">
            <v>0</v>
          </cell>
          <cell r="K473">
            <v>0</v>
          </cell>
          <cell r="L473">
            <v>0</v>
          </cell>
          <cell r="M473">
            <v>0</v>
          </cell>
          <cell r="N473">
            <v>0</v>
          </cell>
          <cell r="O473">
            <v>0</v>
          </cell>
          <cell r="P473">
            <v>0</v>
          </cell>
          <cell r="Q473"/>
        </row>
        <row r="474">
          <cell r="B474" t="str">
            <v>D&amp;F SYSTEM PANEL, INCLUDING</v>
          </cell>
          <cell r="F474">
            <v>0</v>
          </cell>
          <cell r="H474">
            <v>0</v>
          </cell>
          <cell r="J474">
            <v>0</v>
          </cell>
          <cell r="K474">
            <v>0</v>
          </cell>
          <cell r="L474">
            <v>0</v>
          </cell>
          <cell r="M474">
            <v>0</v>
          </cell>
          <cell r="N474">
            <v>0</v>
          </cell>
          <cell r="O474">
            <v>0</v>
          </cell>
          <cell r="P474">
            <v>0</v>
          </cell>
        </row>
        <row r="475">
          <cell r="A475">
            <v>1</v>
          </cell>
          <cell r="B475" t="str">
            <v>PLC BASE PANEL, INDOOR IP20 ENCLOSURE, W/</v>
          </cell>
          <cell r="C475">
            <v>1</v>
          </cell>
          <cell r="D475" t="str">
            <v>SET</v>
          </cell>
          <cell r="E475">
            <v>1285400</v>
          </cell>
          <cell r="F475">
            <v>1285400</v>
          </cell>
          <cell r="H475">
            <v>0</v>
          </cell>
          <cell r="I475">
            <v>50</v>
          </cell>
          <cell r="J475">
            <v>50</v>
          </cell>
          <cell r="K475">
            <v>1285400</v>
          </cell>
          <cell r="L475">
            <v>1285400</v>
          </cell>
          <cell r="M475">
            <v>0</v>
          </cell>
          <cell r="N475">
            <v>0</v>
          </cell>
          <cell r="O475">
            <v>14000</v>
          </cell>
          <cell r="P475">
            <v>14000</v>
          </cell>
        </row>
        <row r="476">
          <cell r="B476" t="str">
            <v xml:space="preserve">POWER SUPPLY, DIx144, DOx100, </v>
          </cell>
          <cell r="F476">
            <v>0</v>
          </cell>
          <cell r="H476">
            <v>0</v>
          </cell>
          <cell r="J476">
            <v>0</v>
          </cell>
          <cell r="K476">
            <v>0</v>
          </cell>
          <cell r="L476">
            <v>0</v>
          </cell>
          <cell r="M476">
            <v>0</v>
          </cell>
          <cell r="N476">
            <v>0</v>
          </cell>
          <cell r="O476">
            <v>0</v>
          </cell>
          <cell r="P476">
            <v>0</v>
          </cell>
        </row>
        <row r="477">
          <cell r="B477" t="str">
            <v>INTERPOSITION RELAY x50,  WIRING, AND TB.</v>
          </cell>
          <cell r="F477">
            <v>0</v>
          </cell>
          <cell r="H477">
            <v>0</v>
          </cell>
          <cell r="J477">
            <v>0</v>
          </cell>
          <cell r="K477">
            <v>0</v>
          </cell>
          <cell r="L477">
            <v>0</v>
          </cell>
          <cell r="M477">
            <v>0</v>
          </cell>
          <cell r="N477">
            <v>0</v>
          </cell>
          <cell r="O477">
            <v>0</v>
          </cell>
          <cell r="P477">
            <v>0</v>
          </cell>
        </row>
        <row r="478">
          <cell r="B478" t="str">
            <v>SOFTWARE DESIGN PACKAGE</v>
          </cell>
          <cell r="F478">
            <v>0</v>
          </cell>
          <cell r="H478">
            <v>0</v>
          </cell>
          <cell r="J478">
            <v>0</v>
          </cell>
          <cell r="K478">
            <v>0</v>
          </cell>
          <cell r="L478">
            <v>0</v>
          </cell>
          <cell r="M478">
            <v>0</v>
          </cell>
          <cell r="N478">
            <v>0</v>
          </cell>
          <cell r="O478">
            <v>0</v>
          </cell>
          <cell r="P478">
            <v>0</v>
          </cell>
          <cell r="Q478"/>
        </row>
        <row r="479">
          <cell r="A479">
            <v>2</v>
          </cell>
          <cell r="B479" t="str">
            <v>OPERATION CONSOLE, INCLUDING</v>
          </cell>
          <cell r="C479">
            <v>1</v>
          </cell>
          <cell r="D479" t="str">
            <v>SET</v>
          </cell>
          <cell r="E479">
            <v>357000</v>
          </cell>
          <cell r="F479">
            <v>357000</v>
          </cell>
          <cell r="H479">
            <v>0</v>
          </cell>
          <cell r="I479">
            <v>20</v>
          </cell>
          <cell r="J479">
            <v>20</v>
          </cell>
          <cell r="K479">
            <v>357000</v>
          </cell>
          <cell r="L479">
            <v>357000</v>
          </cell>
          <cell r="M479">
            <v>0</v>
          </cell>
          <cell r="N479">
            <v>0</v>
          </cell>
          <cell r="O479">
            <v>5600</v>
          </cell>
          <cell r="P479">
            <v>5600</v>
          </cell>
        </row>
        <row r="480">
          <cell r="B480" t="str">
            <v>ANNUNCIATOR PANEL, W/ 50 WINDOWS</v>
          </cell>
          <cell r="F480">
            <v>0</v>
          </cell>
          <cell r="H480">
            <v>0</v>
          </cell>
          <cell r="J480">
            <v>0</v>
          </cell>
          <cell r="K480">
            <v>0</v>
          </cell>
          <cell r="L480">
            <v>0</v>
          </cell>
          <cell r="M480">
            <v>0</v>
          </cell>
          <cell r="N480">
            <v>0</v>
          </cell>
          <cell r="O480">
            <v>0</v>
          </cell>
          <cell r="P480">
            <v>0</v>
          </cell>
        </row>
        <row r="481">
          <cell r="B481" t="str">
            <v xml:space="preserve">COMMAND BOARD, W/ 15 PB SWITCH(SW. W/LIGHT) </v>
          </cell>
          <cell r="F481">
            <v>0</v>
          </cell>
          <cell r="H481">
            <v>0</v>
          </cell>
          <cell r="J481">
            <v>0</v>
          </cell>
          <cell r="K481">
            <v>0</v>
          </cell>
          <cell r="L481">
            <v>0</v>
          </cell>
          <cell r="M481">
            <v>0</v>
          </cell>
          <cell r="N481">
            <v>0</v>
          </cell>
          <cell r="O481">
            <v>0</v>
          </cell>
          <cell r="P481">
            <v>0</v>
          </cell>
        </row>
        <row r="482">
          <cell r="B482" t="str">
            <v>WIRING, AND TB.</v>
          </cell>
          <cell r="F482">
            <v>0</v>
          </cell>
          <cell r="H482">
            <v>0</v>
          </cell>
          <cell r="J482">
            <v>0</v>
          </cell>
          <cell r="K482">
            <v>0</v>
          </cell>
          <cell r="L482">
            <v>0</v>
          </cell>
          <cell r="M482">
            <v>0</v>
          </cell>
          <cell r="N482">
            <v>0</v>
          </cell>
          <cell r="O482">
            <v>0</v>
          </cell>
          <cell r="P482">
            <v>0</v>
          </cell>
        </row>
        <row r="483">
          <cell r="A483">
            <v>3</v>
          </cell>
          <cell r="B483" t="str">
            <v>MIMIC PANEL, ENCLOSURE SIZE 2300Hx1400Wx600D</v>
          </cell>
          <cell r="C483">
            <v>1</v>
          </cell>
          <cell r="D483" t="str">
            <v>SET</v>
          </cell>
          <cell r="E483">
            <v>448000</v>
          </cell>
          <cell r="F483">
            <v>448000</v>
          </cell>
          <cell r="H483">
            <v>0</v>
          </cell>
          <cell r="I483">
            <v>20</v>
          </cell>
          <cell r="J483">
            <v>20</v>
          </cell>
          <cell r="K483">
            <v>448000</v>
          </cell>
          <cell r="L483">
            <v>448000</v>
          </cell>
          <cell r="M483">
            <v>0</v>
          </cell>
          <cell r="N483">
            <v>0</v>
          </cell>
          <cell r="O483">
            <v>5600</v>
          </cell>
          <cell r="P483">
            <v>5600</v>
          </cell>
        </row>
        <row r="484">
          <cell r="A484">
            <v>0</v>
          </cell>
          <cell r="B484" t="str">
            <v>MOSAIC PANEL  SIZE 1200Hx1200W, W/</v>
          </cell>
          <cell r="C484">
            <v>0</v>
          </cell>
          <cell r="D484"/>
          <cell r="E484">
            <v>0</v>
          </cell>
          <cell r="F484">
            <v>0</v>
          </cell>
          <cell r="G484">
            <v>0</v>
          </cell>
          <cell r="H484">
            <v>0</v>
          </cell>
          <cell r="I484"/>
          <cell r="J484">
            <v>0</v>
          </cell>
          <cell r="K484">
            <v>0</v>
          </cell>
          <cell r="L484">
            <v>0</v>
          </cell>
          <cell r="M484">
            <v>0</v>
          </cell>
          <cell r="N484">
            <v>0</v>
          </cell>
          <cell r="O484">
            <v>0</v>
          </cell>
          <cell r="P484">
            <v>0</v>
          </cell>
        </row>
        <row r="485">
          <cell r="B485" t="str">
            <v>INDICATION LIGHT x60, POWER SUPPLY, WIRING, AND TB.</v>
          </cell>
          <cell r="F485">
            <v>0</v>
          </cell>
          <cell r="H485">
            <v>0</v>
          </cell>
          <cell r="J485">
            <v>0</v>
          </cell>
          <cell r="K485">
            <v>0</v>
          </cell>
          <cell r="L485">
            <v>0</v>
          </cell>
          <cell r="M485">
            <v>0</v>
          </cell>
          <cell r="N485">
            <v>0</v>
          </cell>
          <cell r="O485">
            <v>0</v>
          </cell>
          <cell r="P485">
            <v>0</v>
          </cell>
        </row>
        <row r="486">
          <cell r="A486">
            <v>4</v>
          </cell>
          <cell r="B486" t="str">
            <v>RECEIVING PANEL, INDOOR IP20 ENCLOSURE, W/</v>
          </cell>
          <cell r="C486">
            <v>1</v>
          </cell>
          <cell r="D486" t="str">
            <v>SET</v>
          </cell>
          <cell r="E486">
            <v>1400000</v>
          </cell>
          <cell r="F486">
            <v>1400000</v>
          </cell>
          <cell r="H486">
            <v>0</v>
          </cell>
          <cell r="I486">
            <v>50</v>
          </cell>
          <cell r="J486">
            <v>50</v>
          </cell>
          <cell r="K486">
            <v>1400000</v>
          </cell>
          <cell r="L486">
            <v>1400000</v>
          </cell>
          <cell r="M486">
            <v>0</v>
          </cell>
          <cell r="N486">
            <v>0</v>
          </cell>
          <cell r="O486">
            <v>14000</v>
          </cell>
          <cell r="P486">
            <v>14000</v>
          </cell>
        </row>
        <row r="487">
          <cell r="B487" t="str">
            <v>UV/IR DETECTOR CONTROLLER, 4-CHANNEL x1</v>
          </cell>
          <cell r="F487">
            <v>0</v>
          </cell>
          <cell r="H487">
            <v>0</v>
          </cell>
          <cell r="J487">
            <v>0</v>
          </cell>
          <cell r="K487">
            <v>0</v>
          </cell>
          <cell r="L487">
            <v>0</v>
          </cell>
          <cell r="M487">
            <v>0</v>
          </cell>
          <cell r="N487">
            <v>0</v>
          </cell>
          <cell r="O487">
            <v>0</v>
          </cell>
          <cell r="P487">
            <v>0</v>
          </cell>
        </row>
        <row r="488">
          <cell r="B488" t="str">
            <v>GAS DETECTOR CONTROLLER, 8-CHANNEL x8</v>
          </cell>
          <cell r="F488">
            <v>0</v>
          </cell>
          <cell r="H488">
            <v>0</v>
          </cell>
          <cell r="J488">
            <v>0</v>
          </cell>
          <cell r="K488">
            <v>0</v>
          </cell>
          <cell r="L488">
            <v>0</v>
          </cell>
          <cell r="M488">
            <v>0</v>
          </cell>
          <cell r="N488">
            <v>0</v>
          </cell>
          <cell r="O488">
            <v>0</v>
          </cell>
          <cell r="P488">
            <v>0</v>
          </cell>
        </row>
        <row r="489">
          <cell r="B489" t="str">
            <v>LOW TEMP. DETECTOR CONTROLLER, 4-CHANNEL x7</v>
          </cell>
          <cell r="F489">
            <v>0</v>
          </cell>
          <cell r="H489">
            <v>0</v>
          </cell>
          <cell r="J489">
            <v>0</v>
          </cell>
          <cell r="K489">
            <v>0</v>
          </cell>
          <cell r="L489">
            <v>0</v>
          </cell>
          <cell r="M489">
            <v>0</v>
          </cell>
          <cell r="N489">
            <v>0</v>
          </cell>
          <cell r="O489">
            <v>0</v>
          </cell>
          <cell r="P489">
            <v>0</v>
          </cell>
        </row>
        <row r="490">
          <cell r="B490" t="str">
            <v>POWER SUPPLY, WIRING, AND TB.</v>
          </cell>
          <cell r="F490">
            <v>0</v>
          </cell>
          <cell r="H490">
            <v>0</v>
          </cell>
          <cell r="J490">
            <v>0</v>
          </cell>
          <cell r="K490">
            <v>0</v>
          </cell>
          <cell r="L490">
            <v>0</v>
          </cell>
          <cell r="M490">
            <v>0</v>
          </cell>
          <cell r="N490">
            <v>0</v>
          </cell>
          <cell r="O490">
            <v>0</v>
          </cell>
          <cell r="P490">
            <v>0</v>
          </cell>
        </row>
        <row r="491">
          <cell r="A491">
            <v>5</v>
          </cell>
          <cell r="B491" t="str">
            <v>MANUAL STATION, 110VAC, CL.1 DIV.2, NEMA-4X</v>
          </cell>
          <cell r="C491">
            <v>16</v>
          </cell>
          <cell r="D491" t="str">
            <v>SET</v>
          </cell>
          <cell r="E491">
            <v>30000</v>
          </cell>
          <cell r="F491">
            <v>480000</v>
          </cell>
          <cell r="H491">
            <v>0</v>
          </cell>
          <cell r="I491">
            <v>5</v>
          </cell>
          <cell r="J491">
            <v>80</v>
          </cell>
          <cell r="K491">
            <v>30000</v>
          </cell>
          <cell r="L491">
            <v>480000</v>
          </cell>
          <cell r="M491">
            <v>0</v>
          </cell>
          <cell r="N491">
            <v>0</v>
          </cell>
          <cell r="O491">
            <v>1400</v>
          </cell>
          <cell r="P491">
            <v>22400</v>
          </cell>
        </row>
        <row r="492">
          <cell r="A492">
            <v>6</v>
          </cell>
          <cell r="B492" t="str">
            <v>SIREN(SPEAKER),, 110VAC, CL.1 DIV.2, NEMA-4X</v>
          </cell>
          <cell r="C492">
            <v>16</v>
          </cell>
          <cell r="D492" t="str">
            <v>SET</v>
          </cell>
          <cell r="E492">
            <v>40000</v>
          </cell>
          <cell r="F492">
            <v>640000</v>
          </cell>
          <cell r="H492">
            <v>0</v>
          </cell>
          <cell r="I492">
            <v>5</v>
          </cell>
          <cell r="J492">
            <v>80</v>
          </cell>
          <cell r="K492">
            <v>40000</v>
          </cell>
          <cell r="L492">
            <v>640000</v>
          </cell>
          <cell r="M492">
            <v>0</v>
          </cell>
          <cell r="N492">
            <v>0</v>
          </cell>
          <cell r="O492">
            <v>1400</v>
          </cell>
          <cell r="P492">
            <v>22400</v>
          </cell>
        </row>
        <row r="493">
          <cell r="A493">
            <v>7</v>
          </cell>
          <cell r="B493" t="str">
            <v>VISUAL ALARM BECON, , 110VAC, CL.1 DIV.2, NEMA-4X</v>
          </cell>
          <cell r="C493">
            <v>16</v>
          </cell>
          <cell r="D493" t="str">
            <v>SET</v>
          </cell>
          <cell r="E493">
            <v>37000</v>
          </cell>
          <cell r="F493">
            <v>592000</v>
          </cell>
          <cell r="H493">
            <v>0</v>
          </cell>
          <cell r="I493">
            <v>5</v>
          </cell>
          <cell r="J493">
            <v>80</v>
          </cell>
          <cell r="K493">
            <v>37000</v>
          </cell>
          <cell r="L493">
            <v>592000</v>
          </cell>
          <cell r="M493">
            <v>0</v>
          </cell>
          <cell r="N493">
            <v>0</v>
          </cell>
          <cell r="O493">
            <v>1400</v>
          </cell>
          <cell r="P493">
            <v>22400</v>
          </cell>
        </row>
        <row r="494">
          <cell r="A494">
            <v>8</v>
          </cell>
          <cell r="B494" t="str">
            <v>UV/IR FLAME DETECTOR, CL.1 DIV.2, NEMA-4X</v>
          </cell>
          <cell r="C494">
            <v>4</v>
          </cell>
          <cell r="D494" t="str">
            <v>SET</v>
          </cell>
          <cell r="E494">
            <v>67000</v>
          </cell>
          <cell r="F494">
            <v>268000</v>
          </cell>
          <cell r="H494">
            <v>0</v>
          </cell>
          <cell r="I494">
            <v>8</v>
          </cell>
          <cell r="J494">
            <v>32</v>
          </cell>
          <cell r="K494">
            <v>67000</v>
          </cell>
          <cell r="L494">
            <v>268000</v>
          </cell>
          <cell r="M494">
            <v>0</v>
          </cell>
          <cell r="N494">
            <v>0</v>
          </cell>
          <cell r="O494">
            <v>2240</v>
          </cell>
          <cell r="P494">
            <v>8960</v>
          </cell>
        </row>
        <row r="495">
          <cell r="A495">
            <v>9</v>
          </cell>
          <cell r="B495" t="str">
            <v>LOW TEMPERATURE DETECTOR, 50FT LG., NEMA-4X</v>
          </cell>
          <cell r="C495">
            <v>4</v>
          </cell>
          <cell r="D495" t="str">
            <v>SET</v>
          </cell>
          <cell r="E495">
            <v>288000</v>
          </cell>
          <cell r="F495">
            <v>1152000</v>
          </cell>
          <cell r="H495">
            <v>0</v>
          </cell>
          <cell r="I495">
            <v>10</v>
          </cell>
          <cell r="J495">
            <v>40</v>
          </cell>
          <cell r="K495">
            <v>288000</v>
          </cell>
          <cell r="L495">
            <v>1152000</v>
          </cell>
          <cell r="M495">
            <v>0</v>
          </cell>
          <cell r="N495">
            <v>0</v>
          </cell>
          <cell r="O495">
            <v>2800</v>
          </cell>
          <cell r="P495">
            <v>11200</v>
          </cell>
        </row>
        <row r="496">
          <cell r="A496">
            <v>10</v>
          </cell>
          <cell r="B496" t="str">
            <v>COMBUSTIBLE GAS DETECTOR,  CATALYTIC TYPE</v>
          </cell>
          <cell r="C496">
            <v>60</v>
          </cell>
          <cell r="D496" t="str">
            <v>EST</v>
          </cell>
          <cell r="E496">
            <v>50000</v>
          </cell>
          <cell r="F496">
            <v>3000000</v>
          </cell>
          <cell r="H496">
            <v>0</v>
          </cell>
          <cell r="I496">
            <v>5</v>
          </cell>
          <cell r="J496">
            <v>300</v>
          </cell>
          <cell r="K496">
            <v>50000</v>
          </cell>
          <cell r="L496">
            <v>3000000</v>
          </cell>
          <cell r="M496">
            <v>0</v>
          </cell>
          <cell r="N496">
            <v>0</v>
          </cell>
          <cell r="O496">
            <v>1400</v>
          </cell>
          <cell r="P496">
            <v>84000</v>
          </cell>
        </row>
        <row r="497">
          <cell r="B497" t="str">
            <v>CL.1, DIV.2, W/ WEATHER HOUSING, FILTER, NEMA-4X</v>
          </cell>
          <cell r="F497">
            <v>0</v>
          </cell>
          <cell r="H497">
            <v>0</v>
          </cell>
          <cell r="J497">
            <v>0</v>
          </cell>
          <cell r="K497">
            <v>0</v>
          </cell>
          <cell r="L497">
            <v>0</v>
          </cell>
          <cell r="M497">
            <v>0</v>
          </cell>
          <cell r="N497">
            <v>0</v>
          </cell>
          <cell r="O497">
            <v>0</v>
          </cell>
          <cell r="P497">
            <v>0</v>
          </cell>
        </row>
        <row r="498">
          <cell r="A498">
            <v>11</v>
          </cell>
          <cell r="B498" t="str">
            <v>GAS DETECTOR TEST KIT FOR 60 DETECTORS &amp; GRAPHIC PANEL</v>
          </cell>
          <cell r="C498">
            <v>1</v>
          </cell>
          <cell r="D498" t="str">
            <v>SET</v>
          </cell>
          <cell r="E498">
            <v>350000</v>
          </cell>
          <cell r="F498">
            <v>350000</v>
          </cell>
          <cell r="H498">
            <v>0</v>
          </cell>
          <cell r="I498">
            <v>10</v>
          </cell>
          <cell r="J498">
            <v>10</v>
          </cell>
          <cell r="K498">
            <v>350000</v>
          </cell>
          <cell r="L498">
            <v>350000</v>
          </cell>
          <cell r="M498">
            <v>0</v>
          </cell>
          <cell r="N498">
            <v>0</v>
          </cell>
          <cell r="O498">
            <v>2800</v>
          </cell>
          <cell r="P498">
            <v>2800</v>
          </cell>
        </row>
        <row r="499">
          <cell r="A499">
            <v>12</v>
          </cell>
          <cell r="B499" t="str">
            <v>R.S.G. CONDUIT/W COUPLING 1"</v>
          </cell>
          <cell r="C499">
            <v>1600</v>
          </cell>
          <cell r="D499" t="str">
            <v>M</v>
          </cell>
          <cell r="E499">
            <v>49</v>
          </cell>
          <cell r="F499">
            <v>78400</v>
          </cell>
          <cell r="H499">
            <v>0</v>
          </cell>
          <cell r="I499">
            <v>0.54</v>
          </cell>
          <cell r="J499">
            <v>864</v>
          </cell>
          <cell r="K499">
            <v>49</v>
          </cell>
          <cell r="L499">
            <v>78400</v>
          </cell>
          <cell r="M499">
            <v>0</v>
          </cell>
          <cell r="N499">
            <v>0</v>
          </cell>
          <cell r="O499">
            <v>151</v>
          </cell>
          <cell r="P499">
            <v>241600</v>
          </cell>
        </row>
        <row r="500">
          <cell r="A500">
            <v>13</v>
          </cell>
          <cell r="B500" t="str">
            <v>R.S.G. CONDUIT/W COUPLING 2"</v>
          </cell>
          <cell r="C500">
            <v>2300</v>
          </cell>
          <cell r="D500" t="str">
            <v>M</v>
          </cell>
          <cell r="E500">
            <v>105</v>
          </cell>
          <cell r="F500">
            <v>241500</v>
          </cell>
          <cell r="H500">
            <v>0</v>
          </cell>
          <cell r="I500">
            <v>0.98</v>
          </cell>
          <cell r="J500">
            <v>2254</v>
          </cell>
          <cell r="K500">
            <v>105</v>
          </cell>
          <cell r="L500">
            <v>241500</v>
          </cell>
          <cell r="M500">
            <v>0</v>
          </cell>
          <cell r="N500">
            <v>0</v>
          </cell>
          <cell r="O500">
            <v>274</v>
          </cell>
          <cell r="P500">
            <v>630200</v>
          </cell>
        </row>
        <row r="501">
          <cell r="A501">
            <v>14</v>
          </cell>
          <cell r="B501" t="str">
            <v>FITTING FOR R.S.G. CONDUIT</v>
          </cell>
          <cell r="C501">
            <v>1</v>
          </cell>
          <cell r="D501" t="str">
            <v>LOT</v>
          </cell>
          <cell r="E501">
            <v>639800</v>
          </cell>
          <cell r="F501">
            <v>639800</v>
          </cell>
          <cell r="H501">
            <v>0</v>
          </cell>
          <cell r="I501">
            <v>935.4</v>
          </cell>
          <cell r="J501">
            <v>935</v>
          </cell>
          <cell r="K501">
            <v>639800</v>
          </cell>
          <cell r="L501">
            <v>639800</v>
          </cell>
          <cell r="M501">
            <v>0</v>
          </cell>
          <cell r="N501">
            <v>0</v>
          </cell>
          <cell r="O501">
            <v>261912</v>
          </cell>
          <cell r="P501">
            <v>261912</v>
          </cell>
        </row>
        <row r="502">
          <cell r="A502">
            <v>15</v>
          </cell>
          <cell r="B502" t="str">
            <v>600V????,???,PVC??,????(OVERALL),</v>
          </cell>
          <cell r="C502">
            <v>650</v>
          </cell>
          <cell r="D502" t="str">
            <v>M</v>
          </cell>
          <cell r="E502">
            <v>37</v>
          </cell>
          <cell r="F502">
            <v>24050</v>
          </cell>
          <cell r="H502">
            <v>0</v>
          </cell>
          <cell r="I502">
            <v>0.11700000000000001</v>
          </cell>
          <cell r="J502">
            <v>76</v>
          </cell>
          <cell r="K502">
            <v>37</v>
          </cell>
          <cell r="L502">
            <v>24050</v>
          </cell>
          <cell r="M502">
            <v>0</v>
          </cell>
          <cell r="N502">
            <v>0</v>
          </cell>
          <cell r="O502">
            <v>33</v>
          </cell>
          <cell r="P502">
            <v>21450</v>
          </cell>
        </row>
        <row r="503">
          <cell r="B503" t="str">
            <v>PVC???? 7C-2SQ.MM</v>
          </cell>
          <cell r="F503">
            <v>0</v>
          </cell>
          <cell r="H503">
            <v>0</v>
          </cell>
          <cell r="J503">
            <v>0</v>
          </cell>
          <cell r="K503">
            <v>0</v>
          </cell>
          <cell r="L503">
            <v>0</v>
          </cell>
          <cell r="M503">
            <v>0</v>
          </cell>
          <cell r="N503">
            <v>0</v>
          </cell>
          <cell r="O503">
            <v>0</v>
          </cell>
          <cell r="P503">
            <v>0</v>
          </cell>
        </row>
        <row r="504">
          <cell r="A504">
            <v>16</v>
          </cell>
          <cell r="B504" t="str">
            <v>600V????,???,PVC??,????(OVERALL),</v>
          </cell>
          <cell r="C504">
            <v>1500</v>
          </cell>
          <cell r="D504" t="str">
            <v>M</v>
          </cell>
          <cell r="E504">
            <v>41</v>
          </cell>
          <cell r="F504">
            <v>61500</v>
          </cell>
          <cell r="H504">
            <v>0</v>
          </cell>
          <cell r="I504">
            <v>0.13300000000000001</v>
          </cell>
          <cell r="J504">
            <v>200</v>
          </cell>
          <cell r="K504">
            <v>41</v>
          </cell>
          <cell r="L504">
            <v>61500</v>
          </cell>
          <cell r="M504">
            <v>0</v>
          </cell>
          <cell r="N504">
            <v>0</v>
          </cell>
          <cell r="O504">
            <v>37</v>
          </cell>
          <cell r="P504">
            <v>55500</v>
          </cell>
        </row>
        <row r="505">
          <cell r="B505" t="str">
            <v>PVC???? 9C-2SQ.MM</v>
          </cell>
          <cell r="F505">
            <v>0</v>
          </cell>
          <cell r="H505">
            <v>0</v>
          </cell>
          <cell r="J505">
            <v>0</v>
          </cell>
          <cell r="K505">
            <v>0</v>
          </cell>
          <cell r="L505">
            <v>0</v>
          </cell>
          <cell r="M505">
            <v>0</v>
          </cell>
          <cell r="N505">
            <v>0</v>
          </cell>
          <cell r="O505">
            <v>0</v>
          </cell>
          <cell r="P505">
            <v>0</v>
          </cell>
        </row>
        <row r="506">
          <cell r="A506">
            <v>17</v>
          </cell>
          <cell r="B506" t="str">
            <v>600V????,???,PVC??,????(OVERALL),</v>
          </cell>
          <cell r="C506">
            <v>2600</v>
          </cell>
          <cell r="D506" t="str">
            <v>M</v>
          </cell>
          <cell r="E506">
            <v>53</v>
          </cell>
          <cell r="F506">
            <v>137800</v>
          </cell>
          <cell r="H506">
            <v>0</v>
          </cell>
          <cell r="I506">
            <v>0.153</v>
          </cell>
          <cell r="J506">
            <v>398</v>
          </cell>
          <cell r="K506">
            <v>53</v>
          </cell>
          <cell r="L506">
            <v>137800</v>
          </cell>
          <cell r="M506">
            <v>0</v>
          </cell>
          <cell r="N506">
            <v>0</v>
          </cell>
          <cell r="O506">
            <v>43</v>
          </cell>
          <cell r="P506">
            <v>111800</v>
          </cell>
        </row>
        <row r="507">
          <cell r="B507" t="str">
            <v>PVC???? 12C-2SQ.MM</v>
          </cell>
          <cell r="F507">
            <v>0</v>
          </cell>
          <cell r="H507">
            <v>0</v>
          </cell>
          <cell r="J507">
            <v>0</v>
          </cell>
          <cell r="K507">
            <v>0</v>
          </cell>
          <cell r="L507">
            <v>0</v>
          </cell>
          <cell r="M507">
            <v>0</v>
          </cell>
          <cell r="N507">
            <v>0</v>
          </cell>
          <cell r="O507">
            <v>0</v>
          </cell>
          <cell r="P507">
            <v>0</v>
          </cell>
        </row>
        <row r="508">
          <cell r="A508">
            <v>18</v>
          </cell>
          <cell r="B508" t="str">
            <v>600V????,???,PVC??,????(OVERALL),</v>
          </cell>
          <cell r="C508">
            <v>10000</v>
          </cell>
          <cell r="D508" t="str">
            <v>M</v>
          </cell>
          <cell r="E508">
            <v>44</v>
          </cell>
          <cell r="F508">
            <v>440000</v>
          </cell>
          <cell r="H508">
            <v>0</v>
          </cell>
          <cell r="I508">
            <v>0.13500000000000001</v>
          </cell>
          <cell r="J508">
            <v>1350</v>
          </cell>
          <cell r="K508">
            <v>44</v>
          </cell>
          <cell r="L508">
            <v>440000</v>
          </cell>
          <cell r="M508">
            <v>0</v>
          </cell>
          <cell r="N508">
            <v>0</v>
          </cell>
          <cell r="O508">
            <v>38</v>
          </cell>
          <cell r="P508">
            <v>380000</v>
          </cell>
        </row>
        <row r="509">
          <cell r="B509" t="str">
            <v>PVC???? 7C-3.5SQ.MM</v>
          </cell>
          <cell r="F509">
            <v>0</v>
          </cell>
          <cell r="H509">
            <v>0</v>
          </cell>
          <cell r="J509">
            <v>0</v>
          </cell>
          <cell r="K509">
            <v>0</v>
          </cell>
          <cell r="L509">
            <v>0</v>
          </cell>
          <cell r="M509">
            <v>0</v>
          </cell>
          <cell r="N509">
            <v>0</v>
          </cell>
          <cell r="O509">
            <v>0</v>
          </cell>
          <cell r="P509">
            <v>0</v>
          </cell>
        </row>
        <row r="510">
          <cell r="A510">
            <v>19</v>
          </cell>
          <cell r="B510" t="str">
            <v>600V????,???,PVC??,????(OVERALL),</v>
          </cell>
          <cell r="C510">
            <v>3000</v>
          </cell>
          <cell r="D510" t="str">
            <v>M</v>
          </cell>
          <cell r="E510">
            <v>76</v>
          </cell>
          <cell r="F510">
            <v>228000</v>
          </cell>
          <cell r="H510">
            <v>0</v>
          </cell>
          <cell r="I510">
            <v>0.193</v>
          </cell>
          <cell r="J510">
            <v>579</v>
          </cell>
          <cell r="K510">
            <v>76</v>
          </cell>
          <cell r="L510">
            <v>228000</v>
          </cell>
          <cell r="M510">
            <v>0</v>
          </cell>
          <cell r="N510">
            <v>0</v>
          </cell>
          <cell r="O510">
            <v>54</v>
          </cell>
          <cell r="P510">
            <v>162000</v>
          </cell>
        </row>
        <row r="511">
          <cell r="B511" t="str">
            <v>PVC???? 19C-2SQ.MM</v>
          </cell>
          <cell r="F511">
            <v>0</v>
          </cell>
          <cell r="H511">
            <v>0</v>
          </cell>
          <cell r="J511">
            <v>0</v>
          </cell>
          <cell r="K511">
            <v>0</v>
          </cell>
          <cell r="L511">
            <v>0</v>
          </cell>
          <cell r="M511">
            <v>0</v>
          </cell>
          <cell r="N511">
            <v>0</v>
          </cell>
          <cell r="O511">
            <v>0</v>
          </cell>
          <cell r="P511">
            <v>0</v>
          </cell>
        </row>
        <row r="512">
          <cell r="A512">
            <v>20</v>
          </cell>
          <cell r="B512" t="str">
            <v>600V????,???,PVC??,????(OVERALL),</v>
          </cell>
          <cell r="C512">
            <v>14000</v>
          </cell>
          <cell r="D512" t="str">
            <v>M</v>
          </cell>
          <cell r="E512">
            <v>119</v>
          </cell>
          <cell r="F512">
            <v>1666000</v>
          </cell>
          <cell r="H512">
            <v>0</v>
          </cell>
          <cell r="I512">
            <v>0.23599999999999999</v>
          </cell>
          <cell r="J512">
            <v>3304</v>
          </cell>
          <cell r="K512">
            <v>119</v>
          </cell>
          <cell r="L512">
            <v>1666000</v>
          </cell>
          <cell r="M512">
            <v>0</v>
          </cell>
          <cell r="N512">
            <v>0</v>
          </cell>
          <cell r="O512">
            <v>66</v>
          </cell>
          <cell r="P512">
            <v>924000</v>
          </cell>
        </row>
        <row r="513">
          <cell r="B513" t="str">
            <v>PVC???? 30C-2SQ.MM</v>
          </cell>
          <cell r="F513">
            <v>0</v>
          </cell>
          <cell r="H513">
            <v>0</v>
          </cell>
          <cell r="J513">
            <v>0</v>
          </cell>
          <cell r="K513">
            <v>0</v>
          </cell>
          <cell r="L513">
            <v>0</v>
          </cell>
          <cell r="M513">
            <v>0</v>
          </cell>
          <cell r="N513">
            <v>0</v>
          </cell>
          <cell r="O513">
            <v>0</v>
          </cell>
          <cell r="P513">
            <v>0</v>
          </cell>
        </row>
        <row r="514">
          <cell r="A514">
            <v>21</v>
          </cell>
          <cell r="B514" t="str">
            <v>300V????,PVC??,????(OVERALL &amp; INDIVID)PVC</v>
          </cell>
          <cell r="C514">
            <v>12000</v>
          </cell>
          <cell r="D514" t="str">
            <v>M</v>
          </cell>
          <cell r="E514">
            <v>17</v>
          </cell>
          <cell r="F514">
            <v>204000</v>
          </cell>
          <cell r="H514">
            <v>0</v>
          </cell>
          <cell r="I514">
            <v>6.4000000000000001E-2</v>
          </cell>
          <cell r="J514">
            <v>768</v>
          </cell>
          <cell r="K514">
            <v>17</v>
          </cell>
          <cell r="L514">
            <v>204000</v>
          </cell>
          <cell r="M514">
            <v>0</v>
          </cell>
          <cell r="N514">
            <v>0</v>
          </cell>
          <cell r="O514">
            <v>18</v>
          </cell>
          <cell r="P514">
            <v>216000</v>
          </cell>
        </row>
        <row r="515">
          <cell r="B515" t="str">
            <v>????  1TxAWG#16</v>
          </cell>
          <cell r="F515">
            <v>0</v>
          </cell>
          <cell r="H515">
            <v>0</v>
          </cell>
          <cell r="J515">
            <v>0</v>
          </cell>
          <cell r="K515">
            <v>0</v>
          </cell>
          <cell r="L515">
            <v>0</v>
          </cell>
          <cell r="M515">
            <v>0</v>
          </cell>
          <cell r="N515">
            <v>0</v>
          </cell>
          <cell r="O515">
            <v>0</v>
          </cell>
          <cell r="P515">
            <v>0</v>
          </cell>
        </row>
        <row r="516">
          <cell r="A516">
            <v>22</v>
          </cell>
          <cell r="B516" t="str">
            <v>300V????,PVC??,????(OVERALL &amp; INDIVID)PVC</v>
          </cell>
          <cell r="C516">
            <v>3500</v>
          </cell>
          <cell r="D516" t="str">
            <v>M</v>
          </cell>
          <cell r="E516">
            <v>227</v>
          </cell>
          <cell r="F516">
            <v>794500</v>
          </cell>
          <cell r="H516">
            <v>0</v>
          </cell>
          <cell r="I516">
            <v>0.25</v>
          </cell>
          <cell r="J516">
            <v>875</v>
          </cell>
          <cell r="K516">
            <v>227</v>
          </cell>
          <cell r="L516">
            <v>794500</v>
          </cell>
          <cell r="M516">
            <v>0</v>
          </cell>
          <cell r="N516">
            <v>0</v>
          </cell>
          <cell r="O516">
            <v>70</v>
          </cell>
          <cell r="P516">
            <v>245000</v>
          </cell>
        </row>
        <row r="517">
          <cell r="B517" t="str">
            <v>????  12TxAWG#14</v>
          </cell>
          <cell r="F517">
            <v>0</v>
          </cell>
          <cell r="H517">
            <v>0</v>
          </cell>
          <cell r="J517">
            <v>0</v>
          </cell>
          <cell r="K517">
            <v>0</v>
          </cell>
          <cell r="L517">
            <v>0</v>
          </cell>
          <cell r="M517">
            <v>0</v>
          </cell>
          <cell r="N517">
            <v>0</v>
          </cell>
          <cell r="O517">
            <v>0</v>
          </cell>
          <cell r="P517">
            <v>0</v>
          </cell>
        </row>
        <row r="518">
          <cell r="A518">
            <v>23</v>
          </cell>
          <cell r="B518" t="str">
            <v>300V????,PVC??,????(OVERALL &amp; INDIVID)PVC</v>
          </cell>
          <cell r="C518">
            <v>350</v>
          </cell>
          <cell r="D518" t="str">
            <v>M</v>
          </cell>
          <cell r="E518">
            <v>471</v>
          </cell>
          <cell r="F518">
            <v>164850</v>
          </cell>
          <cell r="H518">
            <v>0</v>
          </cell>
          <cell r="I518">
            <v>0.4</v>
          </cell>
          <cell r="J518">
            <v>140</v>
          </cell>
          <cell r="K518">
            <v>471</v>
          </cell>
          <cell r="L518">
            <v>164850</v>
          </cell>
          <cell r="M518">
            <v>0</v>
          </cell>
          <cell r="N518">
            <v>0</v>
          </cell>
          <cell r="O518">
            <v>112</v>
          </cell>
          <cell r="P518">
            <v>39200</v>
          </cell>
        </row>
        <row r="519">
          <cell r="B519" t="str">
            <v>???? 24TxAWG#14</v>
          </cell>
          <cell r="F519">
            <v>0</v>
          </cell>
          <cell r="H519">
            <v>0</v>
          </cell>
          <cell r="J519">
            <v>0</v>
          </cell>
          <cell r="K519">
            <v>0</v>
          </cell>
          <cell r="L519">
            <v>0</v>
          </cell>
          <cell r="M519">
            <v>0</v>
          </cell>
          <cell r="N519">
            <v>0</v>
          </cell>
          <cell r="O519">
            <v>0</v>
          </cell>
          <cell r="P519">
            <v>0</v>
          </cell>
        </row>
        <row r="520">
          <cell r="A520">
            <v>24</v>
          </cell>
          <cell r="B520" t="str">
            <v>HOT DIPPED GALV, STEEL CHANNEL 100X50X5X7.5</v>
          </cell>
          <cell r="C520">
            <v>50</v>
          </cell>
          <cell r="D520" t="str">
            <v>M</v>
          </cell>
          <cell r="E520">
            <v>200</v>
          </cell>
          <cell r="F520">
            <v>10000</v>
          </cell>
          <cell r="H520">
            <v>0</v>
          </cell>
          <cell r="I520">
            <v>1.5</v>
          </cell>
          <cell r="J520">
            <v>75</v>
          </cell>
          <cell r="K520">
            <v>200</v>
          </cell>
          <cell r="L520">
            <v>10000</v>
          </cell>
          <cell r="M520">
            <v>0</v>
          </cell>
          <cell r="N520">
            <v>0</v>
          </cell>
          <cell r="O520">
            <v>420</v>
          </cell>
          <cell r="P520">
            <v>21000</v>
          </cell>
        </row>
        <row r="521">
          <cell r="A521">
            <v>25</v>
          </cell>
          <cell r="B521" t="str">
            <v>HOT DIPPED GALV, U- CHANNEL 41X41</v>
          </cell>
          <cell r="C521">
            <v>335</v>
          </cell>
          <cell r="D521" t="str">
            <v>M</v>
          </cell>
          <cell r="E521">
            <v>82</v>
          </cell>
          <cell r="F521">
            <v>27470</v>
          </cell>
          <cell r="H521">
            <v>0</v>
          </cell>
          <cell r="I521">
            <v>0.40699999999999997</v>
          </cell>
          <cell r="J521">
            <v>136</v>
          </cell>
          <cell r="K521">
            <v>82</v>
          </cell>
          <cell r="L521">
            <v>27470</v>
          </cell>
          <cell r="M521">
            <v>0</v>
          </cell>
          <cell r="N521">
            <v>0</v>
          </cell>
          <cell r="O521">
            <v>114</v>
          </cell>
          <cell r="P521">
            <v>38190</v>
          </cell>
        </row>
        <row r="522">
          <cell r="A522">
            <v>26</v>
          </cell>
          <cell r="B522" t="str">
            <v>FLEXIBLE CONDUIT 1"</v>
          </cell>
          <cell r="C522">
            <v>40</v>
          </cell>
          <cell r="D522" t="str">
            <v>M</v>
          </cell>
          <cell r="E522">
            <v>252</v>
          </cell>
          <cell r="F522">
            <v>10080</v>
          </cell>
          <cell r="H522">
            <v>0</v>
          </cell>
          <cell r="I522">
            <v>0.64</v>
          </cell>
          <cell r="J522">
            <v>26</v>
          </cell>
          <cell r="K522">
            <v>252</v>
          </cell>
          <cell r="L522">
            <v>10080</v>
          </cell>
          <cell r="M522">
            <v>0</v>
          </cell>
          <cell r="N522">
            <v>0</v>
          </cell>
          <cell r="O522">
            <v>179</v>
          </cell>
          <cell r="P522">
            <v>7160</v>
          </cell>
        </row>
        <row r="523">
          <cell r="A523">
            <v>27</v>
          </cell>
          <cell r="B523" t="str">
            <v>HOT DIPPED GALV. STEEL PLATE 1829X6401X3t</v>
          </cell>
          <cell r="C523">
            <v>2</v>
          </cell>
          <cell r="D523" t="str">
            <v>PCS</v>
          </cell>
          <cell r="E523">
            <v>1000</v>
          </cell>
          <cell r="F523">
            <v>2000</v>
          </cell>
          <cell r="H523">
            <v>0</v>
          </cell>
          <cell r="I523">
            <v>10</v>
          </cell>
          <cell r="J523">
            <v>20</v>
          </cell>
          <cell r="K523">
            <v>1000</v>
          </cell>
          <cell r="L523">
            <v>2000</v>
          </cell>
          <cell r="M523">
            <v>0</v>
          </cell>
          <cell r="N523">
            <v>0</v>
          </cell>
          <cell r="O523">
            <v>2800</v>
          </cell>
          <cell r="P523">
            <v>5600</v>
          </cell>
        </row>
        <row r="524">
          <cell r="A524">
            <v>28</v>
          </cell>
          <cell r="B524" t="str">
            <v>1/4?(??30??)????????????SS316?</v>
          </cell>
          <cell r="C524">
            <v>4</v>
          </cell>
          <cell r="D524" t="str">
            <v>PCS</v>
          </cell>
          <cell r="E524">
            <v>3000</v>
          </cell>
          <cell r="F524">
            <v>12000</v>
          </cell>
          <cell r="H524">
            <v>0</v>
          </cell>
          <cell r="I524">
            <v>4</v>
          </cell>
          <cell r="J524">
            <v>16</v>
          </cell>
          <cell r="K524">
            <v>3000</v>
          </cell>
          <cell r="L524">
            <v>12000</v>
          </cell>
          <cell r="M524">
            <v>0</v>
          </cell>
          <cell r="N524">
            <v>0</v>
          </cell>
          <cell r="O524">
            <v>1120</v>
          </cell>
          <cell r="P524">
            <v>4480</v>
          </cell>
        </row>
        <row r="525">
          <cell r="A525">
            <v>29</v>
          </cell>
          <cell r="B525" t="str">
            <v>???,????20P,FRP??,?????</v>
          </cell>
          <cell r="C525">
            <v>5</v>
          </cell>
          <cell r="D525" t="str">
            <v>SET</v>
          </cell>
          <cell r="E525">
            <v>3500</v>
          </cell>
          <cell r="F525">
            <v>17500</v>
          </cell>
          <cell r="H525">
            <v>0</v>
          </cell>
          <cell r="I525">
            <v>4</v>
          </cell>
          <cell r="J525">
            <v>20</v>
          </cell>
          <cell r="K525">
            <v>3500</v>
          </cell>
          <cell r="L525">
            <v>17500</v>
          </cell>
          <cell r="M525">
            <v>0</v>
          </cell>
          <cell r="N525">
            <v>0</v>
          </cell>
          <cell r="O525">
            <v>1120</v>
          </cell>
          <cell r="P525">
            <v>5600</v>
          </cell>
        </row>
        <row r="526">
          <cell r="A526">
            <v>30</v>
          </cell>
          <cell r="B526" t="str">
            <v>???,????50P,FRP??,?????</v>
          </cell>
          <cell r="C526">
            <v>4</v>
          </cell>
          <cell r="D526" t="str">
            <v>SET</v>
          </cell>
          <cell r="E526">
            <v>5500</v>
          </cell>
          <cell r="F526">
            <v>22000</v>
          </cell>
          <cell r="H526">
            <v>0</v>
          </cell>
          <cell r="I526">
            <v>8</v>
          </cell>
          <cell r="J526">
            <v>32</v>
          </cell>
          <cell r="K526">
            <v>5500</v>
          </cell>
          <cell r="L526">
            <v>22000</v>
          </cell>
          <cell r="M526">
            <v>0</v>
          </cell>
          <cell r="N526">
            <v>0</v>
          </cell>
          <cell r="O526">
            <v>2240</v>
          </cell>
          <cell r="P526">
            <v>8960</v>
          </cell>
        </row>
        <row r="527">
          <cell r="A527">
            <v>31</v>
          </cell>
          <cell r="B527" t="str">
            <v>???,????100P,FRP??,?????</v>
          </cell>
          <cell r="C527">
            <v>1</v>
          </cell>
          <cell r="D527" t="str">
            <v>SET</v>
          </cell>
          <cell r="E527">
            <v>9000</v>
          </cell>
          <cell r="F527">
            <v>9000</v>
          </cell>
          <cell r="H527">
            <v>0</v>
          </cell>
          <cell r="I527">
            <v>12</v>
          </cell>
          <cell r="J527">
            <v>12</v>
          </cell>
          <cell r="K527">
            <v>9000</v>
          </cell>
          <cell r="L527">
            <v>9000</v>
          </cell>
          <cell r="M527">
            <v>0</v>
          </cell>
          <cell r="N527">
            <v>0</v>
          </cell>
          <cell r="O527">
            <v>3360</v>
          </cell>
          <cell r="P527">
            <v>3360</v>
          </cell>
        </row>
        <row r="528">
          <cell r="A528">
            <v>32</v>
          </cell>
          <cell r="B528" t="str">
            <v>HOT DIPPED GALV, STEEL CHANNEL 100X50X5X7.5X2.4?</v>
          </cell>
          <cell r="C528">
            <v>26</v>
          </cell>
          <cell r="D528" t="str">
            <v>SET</v>
          </cell>
          <cell r="E528">
            <v>2400</v>
          </cell>
          <cell r="F528">
            <v>62400</v>
          </cell>
          <cell r="H528">
            <v>0</v>
          </cell>
          <cell r="I528">
            <v>3</v>
          </cell>
          <cell r="J528">
            <v>78</v>
          </cell>
          <cell r="K528">
            <v>2400</v>
          </cell>
          <cell r="L528">
            <v>62400</v>
          </cell>
          <cell r="M528">
            <v>0</v>
          </cell>
          <cell r="N528">
            <v>0</v>
          </cell>
          <cell r="O528">
            <v>840</v>
          </cell>
          <cell r="P528">
            <v>21840</v>
          </cell>
        </row>
        <row r="529">
          <cell r="B529" t="str">
            <v>???</v>
          </cell>
          <cell r="F529">
            <v>0</v>
          </cell>
          <cell r="H529">
            <v>0</v>
          </cell>
          <cell r="J529">
            <v>0</v>
          </cell>
          <cell r="K529">
            <v>0</v>
          </cell>
          <cell r="L529">
            <v>0</v>
          </cell>
          <cell r="M529">
            <v>0</v>
          </cell>
          <cell r="N529">
            <v>0</v>
          </cell>
          <cell r="O529">
            <v>0</v>
          </cell>
          <cell r="P529">
            <v>0</v>
          </cell>
        </row>
        <row r="530">
          <cell r="A530">
            <v>33</v>
          </cell>
          <cell r="B530" t="str">
            <v>DITTO, BUT STEEL CHANNEL ?3.6M?</v>
          </cell>
          <cell r="C530">
            <v>13</v>
          </cell>
          <cell r="D530" t="str">
            <v>SET</v>
          </cell>
          <cell r="E530">
            <v>3600</v>
          </cell>
          <cell r="F530">
            <v>46800</v>
          </cell>
          <cell r="H530">
            <v>0</v>
          </cell>
          <cell r="I530">
            <v>4</v>
          </cell>
          <cell r="J530">
            <v>52</v>
          </cell>
          <cell r="K530">
            <v>3600</v>
          </cell>
          <cell r="L530">
            <v>46800</v>
          </cell>
          <cell r="M530">
            <v>0</v>
          </cell>
          <cell r="N530">
            <v>0</v>
          </cell>
          <cell r="O530">
            <v>1120</v>
          </cell>
          <cell r="P530">
            <v>14560</v>
          </cell>
        </row>
        <row r="531">
          <cell r="A531">
            <v>34</v>
          </cell>
          <cell r="B531" t="str">
            <v>DITTO, BUT STEEL CHANNEL ?1.95M?</v>
          </cell>
          <cell r="C531">
            <v>3</v>
          </cell>
          <cell r="D531" t="str">
            <v>SET</v>
          </cell>
          <cell r="E531">
            <v>2000</v>
          </cell>
          <cell r="F531">
            <v>6000</v>
          </cell>
          <cell r="H531">
            <v>0</v>
          </cell>
          <cell r="I531">
            <v>3</v>
          </cell>
          <cell r="J531">
            <v>9</v>
          </cell>
          <cell r="K531">
            <v>2000</v>
          </cell>
          <cell r="L531">
            <v>6000</v>
          </cell>
          <cell r="M531">
            <v>0</v>
          </cell>
          <cell r="N531">
            <v>0</v>
          </cell>
          <cell r="O531">
            <v>840</v>
          </cell>
          <cell r="P531">
            <v>2520</v>
          </cell>
        </row>
        <row r="532">
          <cell r="A532">
            <v>35</v>
          </cell>
          <cell r="B532" t="str">
            <v xml:space="preserve">MISCELLANEOUS </v>
          </cell>
          <cell r="C532">
            <v>1</v>
          </cell>
          <cell r="D532" t="str">
            <v>LOT</v>
          </cell>
          <cell r="E532">
            <v>743902.5</v>
          </cell>
          <cell r="F532">
            <v>743903</v>
          </cell>
          <cell r="H532">
            <v>0</v>
          </cell>
          <cell r="I532">
            <v>646.55000000000007</v>
          </cell>
          <cell r="J532">
            <v>647</v>
          </cell>
          <cell r="K532">
            <v>743903</v>
          </cell>
          <cell r="L532">
            <v>743903</v>
          </cell>
          <cell r="M532">
            <v>0</v>
          </cell>
          <cell r="N532">
            <v>0</v>
          </cell>
          <cell r="O532">
            <v>181034</v>
          </cell>
          <cell r="P532">
            <v>181034</v>
          </cell>
        </row>
        <row r="533">
          <cell r="B533" t="str">
            <v>SUB-TOTAL : (I)</v>
          </cell>
          <cell r="F533">
            <v>15621953</v>
          </cell>
          <cell r="H533">
            <v>0</v>
          </cell>
          <cell r="J533">
            <v>13628</v>
          </cell>
          <cell r="K533">
            <v>0</v>
          </cell>
          <cell r="L533">
            <v>15621953</v>
          </cell>
          <cell r="M533">
            <v>0</v>
          </cell>
          <cell r="N533">
            <v>0</v>
          </cell>
          <cell r="O533">
            <v>0</v>
          </cell>
          <cell r="P533">
            <v>3816326</v>
          </cell>
        </row>
        <row r="536">
          <cell r="A536" t="str">
            <v>J.</v>
          </cell>
          <cell r="B536" t="str">
            <v>U/G CONDUIT BANK</v>
          </cell>
          <cell r="F536">
            <v>0</v>
          </cell>
          <cell r="H536">
            <v>0</v>
          </cell>
          <cell r="J536">
            <v>0</v>
          </cell>
          <cell r="K536">
            <v>0</v>
          </cell>
          <cell r="L536">
            <v>0</v>
          </cell>
          <cell r="M536">
            <v>0</v>
          </cell>
          <cell r="N536">
            <v>0</v>
          </cell>
          <cell r="O536">
            <v>0</v>
          </cell>
          <cell r="P536">
            <v>0</v>
          </cell>
        </row>
        <row r="538">
          <cell r="A538" t="str">
            <v>J.1</v>
          </cell>
          <cell r="B538" t="str">
            <v>U/G CONDUIT BANK FOR TEL., P/P, CCTV, APS</v>
          </cell>
          <cell r="F538">
            <v>0</v>
          </cell>
          <cell r="H538">
            <v>0</v>
          </cell>
          <cell r="J538">
            <v>0</v>
          </cell>
          <cell r="K538">
            <v>0</v>
          </cell>
          <cell r="L538">
            <v>0</v>
          </cell>
          <cell r="M538">
            <v>0</v>
          </cell>
          <cell r="N538">
            <v>0</v>
          </cell>
          <cell r="O538">
            <v>0</v>
          </cell>
          <cell r="P538">
            <v>0</v>
          </cell>
        </row>
        <row r="539">
          <cell r="A539" t="str">
            <v>J.1.1</v>
          </cell>
          <cell r="B539" t="str">
            <v xml:space="preserve"> PVC CONDUIT, THICK WALL, CNS1302 SCH. B , 1"</v>
          </cell>
          <cell r="C539">
            <v>800</v>
          </cell>
          <cell r="D539" t="str">
            <v>M</v>
          </cell>
          <cell r="E539">
            <v>16</v>
          </cell>
          <cell r="F539">
            <v>12800</v>
          </cell>
          <cell r="H539">
            <v>0</v>
          </cell>
          <cell r="I539">
            <v>0.22</v>
          </cell>
          <cell r="J539">
            <v>176</v>
          </cell>
          <cell r="K539">
            <v>16</v>
          </cell>
          <cell r="L539">
            <v>12800</v>
          </cell>
          <cell r="M539">
            <v>0</v>
          </cell>
          <cell r="N539">
            <v>0</v>
          </cell>
          <cell r="O539">
            <v>62</v>
          </cell>
          <cell r="P539">
            <v>49600</v>
          </cell>
        </row>
        <row r="540">
          <cell r="A540" t="str">
            <v>J.1.2</v>
          </cell>
          <cell r="B540" t="str">
            <v xml:space="preserve"> PVC CONDUIT, THICK WALL, CNS1302 SCH. B , 2"</v>
          </cell>
          <cell r="C540">
            <v>22000</v>
          </cell>
          <cell r="D540" t="str">
            <v>M</v>
          </cell>
          <cell r="E540">
            <v>38</v>
          </cell>
          <cell r="F540">
            <v>836000</v>
          </cell>
          <cell r="H540">
            <v>0</v>
          </cell>
          <cell r="I540">
            <v>0.3</v>
          </cell>
          <cell r="J540">
            <v>6600</v>
          </cell>
          <cell r="K540">
            <v>38</v>
          </cell>
          <cell r="L540">
            <v>836000</v>
          </cell>
          <cell r="M540">
            <v>0</v>
          </cell>
          <cell r="N540">
            <v>0</v>
          </cell>
          <cell r="O540">
            <v>84</v>
          </cell>
          <cell r="P540">
            <v>1848000</v>
          </cell>
        </row>
        <row r="541">
          <cell r="A541" t="str">
            <v>J.1.3</v>
          </cell>
          <cell r="B541" t="str">
            <v xml:space="preserve"> PVC CONDUIT, THICK WALL, CNS1302 SCH. B , 4"</v>
          </cell>
          <cell r="C541">
            <v>16500</v>
          </cell>
          <cell r="D541" t="str">
            <v>M</v>
          </cell>
          <cell r="E541">
            <v>128</v>
          </cell>
          <cell r="F541">
            <v>2112000</v>
          </cell>
          <cell r="H541">
            <v>0</v>
          </cell>
          <cell r="I541">
            <v>0.43</v>
          </cell>
          <cell r="J541">
            <v>7095</v>
          </cell>
          <cell r="K541">
            <v>128</v>
          </cell>
          <cell r="L541">
            <v>2112000</v>
          </cell>
          <cell r="M541">
            <v>0</v>
          </cell>
          <cell r="N541">
            <v>0</v>
          </cell>
          <cell r="O541">
            <v>120</v>
          </cell>
          <cell r="P541">
            <v>1980000</v>
          </cell>
        </row>
        <row r="542">
          <cell r="A542" t="str">
            <v>J.1.4</v>
          </cell>
          <cell r="B542" t="str">
            <v xml:space="preserve"> PVC CONDUIT, THICK WALL, CNS1302 SCH. B , 6"</v>
          </cell>
          <cell r="C542">
            <v>8000</v>
          </cell>
          <cell r="D542" t="str">
            <v>M</v>
          </cell>
          <cell r="E542">
            <v>242</v>
          </cell>
          <cell r="F542">
            <v>1936000</v>
          </cell>
          <cell r="H542">
            <v>0</v>
          </cell>
          <cell r="I542">
            <v>0.68</v>
          </cell>
          <cell r="J542">
            <v>5440</v>
          </cell>
          <cell r="K542">
            <v>242</v>
          </cell>
          <cell r="L542">
            <v>1936000</v>
          </cell>
          <cell r="M542">
            <v>0</v>
          </cell>
          <cell r="N542">
            <v>0</v>
          </cell>
          <cell r="O542">
            <v>190</v>
          </cell>
          <cell r="P542">
            <v>1520000</v>
          </cell>
        </row>
        <row r="543">
          <cell r="A543" t="str">
            <v>J.1.5</v>
          </cell>
          <cell r="B543" t="str">
            <v xml:space="preserve"> EXCAVATION</v>
          </cell>
          <cell r="C543">
            <v>7000</v>
          </cell>
          <cell r="D543" t="str">
            <v>M3</v>
          </cell>
          <cell r="E543" t="str">
            <v>M+L</v>
          </cell>
          <cell r="F543" t="str">
            <v>M+L</v>
          </cell>
          <cell r="H543">
            <v>0</v>
          </cell>
          <cell r="J543">
            <v>0</v>
          </cell>
          <cell r="K543" t="str">
            <v>M+L</v>
          </cell>
          <cell r="L543" t="str">
            <v>M+L</v>
          </cell>
          <cell r="M543">
            <v>0</v>
          </cell>
          <cell r="N543">
            <v>0</v>
          </cell>
          <cell r="O543">
            <v>60</v>
          </cell>
          <cell r="P543">
            <v>420000</v>
          </cell>
        </row>
        <row r="544">
          <cell r="A544" t="str">
            <v>J.1.6</v>
          </cell>
          <cell r="B544" t="str">
            <v xml:space="preserve"> BACKFILL</v>
          </cell>
          <cell r="C544">
            <v>5100</v>
          </cell>
          <cell r="D544" t="str">
            <v>M3</v>
          </cell>
          <cell r="E544" t="str">
            <v>M+L</v>
          </cell>
          <cell r="F544" t="str">
            <v>M+L</v>
          </cell>
          <cell r="H544">
            <v>0</v>
          </cell>
          <cell r="J544">
            <v>0</v>
          </cell>
          <cell r="K544" t="str">
            <v>M+L</v>
          </cell>
          <cell r="L544" t="str">
            <v>M+L</v>
          </cell>
          <cell r="M544">
            <v>0</v>
          </cell>
          <cell r="N544">
            <v>0</v>
          </cell>
          <cell r="O544">
            <v>100</v>
          </cell>
          <cell r="P544">
            <v>510000</v>
          </cell>
        </row>
        <row r="545">
          <cell r="A545" t="str">
            <v>J.1.7</v>
          </cell>
          <cell r="B545" t="str">
            <v xml:space="preserve"> CONCRETE FOR DUCT BANK 2000 PSI</v>
          </cell>
          <cell r="C545">
            <v>1900</v>
          </cell>
          <cell r="D545" t="str">
            <v>M3</v>
          </cell>
          <cell r="E545" t="str">
            <v>M+L</v>
          </cell>
          <cell r="F545" t="str">
            <v>M+L</v>
          </cell>
          <cell r="H545">
            <v>0</v>
          </cell>
          <cell r="J545">
            <v>0</v>
          </cell>
          <cell r="K545" t="str">
            <v>M+L</v>
          </cell>
          <cell r="L545" t="str">
            <v>M+L</v>
          </cell>
          <cell r="M545">
            <v>0</v>
          </cell>
          <cell r="N545">
            <v>0</v>
          </cell>
          <cell r="O545">
            <v>1700</v>
          </cell>
          <cell r="P545">
            <v>3230000</v>
          </cell>
        </row>
        <row r="546">
          <cell r="A546" t="str">
            <v>J.1.8</v>
          </cell>
          <cell r="B546" t="str">
            <v xml:space="preserve"> RED COLORED OXIDE</v>
          </cell>
          <cell r="C546">
            <v>17100</v>
          </cell>
          <cell r="D546" t="str">
            <v>KG</v>
          </cell>
          <cell r="E546" t="str">
            <v>M+L</v>
          </cell>
          <cell r="F546" t="str">
            <v>M+L</v>
          </cell>
          <cell r="H546">
            <v>0</v>
          </cell>
          <cell r="J546">
            <v>0</v>
          </cell>
          <cell r="K546" t="str">
            <v>M+L</v>
          </cell>
          <cell r="L546" t="str">
            <v>M+L</v>
          </cell>
          <cell r="M546">
            <v>0</v>
          </cell>
          <cell r="N546">
            <v>0</v>
          </cell>
          <cell r="O546">
            <v>60</v>
          </cell>
          <cell r="P546">
            <v>1026000</v>
          </cell>
          <cell r="Q546">
            <v>6089</v>
          </cell>
        </row>
        <row r="547">
          <cell r="A547" t="str">
            <v>J.1.9</v>
          </cell>
          <cell r="B547" t="str">
            <v xml:space="preserve"> DISPOSAL</v>
          </cell>
          <cell r="C547">
            <v>1900</v>
          </cell>
          <cell r="D547" t="str">
            <v>M3</v>
          </cell>
          <cell r="E547" t="str">
            <v>M+L</v>
          </cell>
          <cell r="F547" t="str">
            <v>M+L</v>
          </cell>
          <cell r="H547">
            <v>0</v>
          </cell>
          <cell r="J547">
            <v>0</v>
          </cell>
          <cell r="K547" t="str">
            <v>M+L</v>
          </cell>
          <cell r="L547" t="str">
            <v>M+L</v>
          </cell>
          <cell r="M547">
            <v>0</v>
          </cell>
          <cell r="N547">
            <v>0</v>
          </cell>
          <cell r="O547">
            <v>220</v>
          </cell>
          <cell r="P547">
            <v>418000</v>
          </cell>
        </row>
        <row r="548">
          <cell r="A548" t="str">
            <v>J.1.10</v>
          </cell>
          <cell r="B548" t="str">
            <v xml:space="preserve"> FORMWORK</v>
          </cell>
          <cell r="C548">
            <v>5200</v>
          </cell>
          <cell r="D548" t="str">
            <v>M2</v>
          </cell>
          <cell r="E548" t="str">
            <v>M+L</v>
          </cell>
          <cell r="F548" t="str">
            <v>M+L</v>
          </cell>
          <cell r="H548">
            <v>0</v>
          </cell>
          <cell r="J548">
            <v>0</v>
          </cell>
          <cell r="K548" t="str">
            <v>M+L</v>
          </cell>
          <cell r="L548" t="str">
            <v>M+L</v>
          </cell>
          <cell r="M548">
            <v>0</v>
          </cell>
          <cell r="N548">
            <v>0</v>
          </cell>
          <cell r="O548">
            <v>360</v>
          </cell>
          <cell r="P548">
            <v>1872000</v>
          </cell>
        </row>
        <row r="549">
          <cell r="A549" t="str">
            <v>J.1.11</v>
          </cell>
          <cell r="B549" t="str">
            <v xml:space="preserve"> RE-BAR</v>
          </cell>
          <cell r="C549">
            <v>36500</v>
          </cell>
          <cell r="D549" t="str">
            <v>KG</v>
          </cell>
          <cell r="E549" t="str">
            <v>M+L</v>
          </cell>
          <cell r="F549" t="str">
            <v>M+L</v>
          </cell>
          <cell r="H549">
            <v>0</v>
          </cell>
          <cell r="J549">
            <v>0</v>
          </cell>
          <cell r="K549" t="str">
            <v>M+L</v>
          </cell>
          <cell r="L549" t="str">
            <v>M+L</v>
          </cell>
          <cell r="M549">
            <v>0</v>
          </cell>
          <cell r="N549">
            <v>0</v>
          </cell>
          <cell r="O549">
            <v>16</v>
          </cell>
          <cell r="P549">
            <v>584000</v>
          </cell>
        </row>
        <row r="550">
          <cell r="A550" t="str">
            <v>J.1.12</v>
          </cell>
          <cell r="B550" t="str">
            <v xml:space="preserve"> MAN-HOLE, 2,000 L x 2,000 W x 2,000 D</v>
          </cell>
          <cell r="C550">
            <v>24</v>
          </cell>
          <cell r="D550" t="str">
            <v>SET</v>
          </cell>
          <cell r="E550" t="str">
            <v>M+L</v>
          </cell>
          <cell r="F550" t="str">
            <v>M+L</v>
          </cell>
          <cell r="H550">
            <v>0</v>
          </cell>
          <cell r="J550">
            <v>0</v>
          </cell>
          <cell r="K550" t="str">
            <v>M+L</v>
          </cell>
          <cell r="L550" t="str">
            <v>M+L</v>
          </cell>
          <cell r="M550">
            <v>0</v>
          </cell>
          <cell r="N550">
            <v>0</v>
          </cell>
          <cell r="O550">
            <v>65000</v>
          </cell>
          <cell r="P550">
            <v>1560000</v>
          </cell>
        </row>
        <row r="551">
          <cell r="A551" t="str">
            <v>J.1.13</v>
          </cell>
          <cell r="B551" t="str">
            <v xml:space="preserve"> MAN-HOLE, 1,500 L x 1,500 W x 2,000 D</v>
          </cell>
          <cell r="C551">
            <v>0</v>
          </cell>
          <cell r="D551" t="str">
            <v>SET</v>
          </cell>
          <cell r="E551" t="str">
            <v>M+L</v>
          </cell>
          <cell r="F551" t="str">
            <v>M+L</v>
          </cell>
          <cell r="H551">
            <v>0</v>
          </cell>
          <cell r="J551">
            <v>0</v>
          </cell>
          <cell r="K551" t="str">
            <v>M+L</v>
          </cell>
          <cell r="L551" t="str">
            <v>M+L</v>
          </cell>
          <cell r="M551">
            <v>0</v>
          </cell>
          <cell r="N551">
            <v>0</v>
          </cell>
          <cell r="O551">
            <v>52000</v>
          </cell>
          <cell r="P551">
            <v>0</v>
          </cell>
        </row>
        <row r="552">
          <cell r="A552" t="str">
            <v>J.1.14</v>
          </cell>
          <cell r="B552" t="str">
            <v xml:space="preserve"> COMPOND FOR WATER SEALING(IN MH.)</v>
          </cell>
          <cell r="C552">
            <v>2500</v>
          </cell>
          <cell r="D552" t="str">
            <v>KG</v>
          </cell>
          <cell r="E552" t="str">
            <v>M+L</v>
          </cell>
          <cell r="F552" t="str">
            <v>M+L</v>
          </cell>
          <cell r="H552">
            <v>0</v>
          </cell>
          <cell r="J552">
            <v>0</v>
          </cell>
          <cell r="K552" t="str">
            <v>M+L</v>
          </cell>
          <cell r="L552" t="str">
            <v>M+L</v>
          </cell>
          <cell r="M552">
            <v>0</v>
          </cell>
          <cell r="N552">
            <v>0</v>
          </cell>
          <cell r="O552">
            <v>200</v>
          </cell>
          <cell r="P552">
            <v>500000</v>
          </cell>
        </row>
        <row r="553">
          <cell r="B553" t="str">
            <v>SUB-TOTAL : (J.1)</v>
          </cell>
          <cell r="F553">
            <v>4896800</v>
          </cell>
          <cell r="J553">
            <v>19311</v>
          </cell>
          <cell r="L553">
            <v>4896800</v>
          </cell>
          <cell r="P553">
            <v>15517600</v>
          </cell>
        </row>
        <row r="555">
          <cell r="A555" t="str">
            <v>J.2</v>
          </cell>
          <cell r="B555" t="str">
            <v>U/G CONDUIT BANK FOR TEL., P/P, CCTV, APS</v>
          </cell>
          <cell r="F555">
            <v>0</v>
          </cell>
          <cell r="H555">
            <v>0</v>
          </cell>
          <cell r="I555">
            <v>0.22</v>
          </cell>
          <cell r="J555">
            <v>0</v>
          </cell>
          <cell r="K555">
            <v>0</v>
          </cell>
          <cell r="L555">
            <v>0</v>
          </cell>
          <cell r="M555">
            <v>0</v>
          </cell>
          <cell r="N555">
            <v>0</v>
          </cell>
          <cell r="O555">
            <v>0</v>
          </cell>
          <cell r="P555">
            <v>0</v>
          </cell>
        </row>
        <row r="556">
          <cell r="A556" t="str">
            <v>J.2.1</v>
          </cell>
          <cell r="B556" t="str">
            <v xml:space="preserve"> PVC CONDUIT, THICK WALL, CNS1302 SCH. B , 1"</v>
          </cell>
          <cell r="C556">
            <v>1000</v>
          </cell>
          <cell r="D556" t="str">
            <v>M</v>
          </cell>
          <cell r="E556">
            <v>16</v>
          </cell>
          <cell r="F556">
            <v>16000</v>
          </cell>
          <cell r="H556">
            <v>0</v>
          </cell>
          <cell r="I556">
            <v>0.22</v>
          </cell>
          <cell r="J556">
            <v>220</v>
          </cell>
          <cell r="K556">
            <v>16</v>
          </cell>
          <cell r="L556">
            <v>16000</v>
          </cell>
          <cell r="M556">
            <v>0</v>
          </cell>
          <cell r="N556">
            <v>0</v>
          </cell>
          <cell r="O556">
            <v>62</v>
          </cell>
          <cell r="P556">
            <v>62000</v>
          </cell>
        </row>
        <row r="557">
          <cell r="A557" t="str">
            <v>J.2.2</v>
          </cell>
          <cell r="B557" t="str">
            <v xml:space="preserve"> PVC CONDUIT, THICK WALL, CNS1302 SCH. B , 2"</v>
          </cell>
          <cell r="C557">
            <v>26000</v>
          </cell>
          <cell r="D557" t="str">
            <v>M</v>
          </cell>
          <cell r="E557">
            <v>38</v>
          </cell>
          <cell r="F557">
            <v>988000</v>
          </cell>
          <cell r="H557">
            <v>0</v>
          </cell>
          <cell r="I557">
            <v>0.3</v>
          </cell>
          <cell r="J557">
            <v>7800</v>
          </cell>
          <cell r="K557">
            <v>38</v>
          </cell>
          <cell r="L557">
            <v>988000</v>
          </cell>
          <cell r="M557">
            <v>0</v>
          </cell>
          <cell r="N557">
            <v>0</v>
          </cell>
          <cell r="O557">
            <v>84</v>
          </cell>
          <cell r="P557">
            <v>2184000</v>
          </cell>
        </row>
        <row r="558">
          <cell r="A558" t="str">
            <v>J.2.3</v>
          </cell>
          <cell r="B558" t="str">
            <v xml:space="preserve"> EXCAVATION</v>
          </cell>
          <cell r="C558">
            <v>3500</v>
          </cell>
          <cell r="D558" t="str">
            <v>M3</v>
          </cell>
          <cell r="E558" t="str">
            <v>M+L</v>
          </cell>
          <cell r="F558" t="str">
            <v>M+L</v>
          </cell>
          <cell r="H558">
            <v>0</v>
          </cell>
          <cell r="J558">
            <v>0</v>
          </cell>
          <cell r="K558" t="str">
            <v>M+L</v>
          </cell>
          <cell r="L558" t="str">
            <v>M+L</v>
          </cell>
          <cell r="M558">
            <v>0</v>
          </cell>
          <cell r="N558">
            <v>0</v>
          </cell>
          <cell r="O558">
            <v>60</v>
          </cell>
          <cell r="P558">
            <v>210000</v>
          </cell>
        </row>
        <row r="559">
          <cell r="A559" t="str">
            <v>J.2.4</v>
          </cell>
          <cell r="B559" t="str">
            <v xml:space="preserve"> BACKFILL</v>
          </cell>
          <cell r="C559">
            <v>2550</v>
          </cell>
          <cell r="D559" t="str">
            <v>M3</v>
          </cell>
          <cell r="E559" t="str">
            <v>M+L</v>
          </cell>
          <cell r="F559" t="str">
            <v>M+L</v>
          </cell>
          <cell r="H559">
            <v>0</v>
          </cell>
          <cell r="J559">
            <v>0</v>
          </cell>
          <cell r="K559" t="str">
            <v>M+L</v>
          </cell>
          <cell r="L559" t="str">
            <v>M+L</v>
          </cell>
          <cell r="M559">
            <v>0</v>
          </cell>
          <cell r="N559">
            <v>0</v>
          </cell>
          <cell r="O559">
            <v>100</v>
          </cell>
          <cell r="P559">
            <v>255000</v>
          </cell>
        </row>
        <row r="560">
          <cell r="A560" t="str">
            <v>J.2.5</v>
          </cell>
          <cell r="B560" t="str">
            <v xml:space="preserve"> CONCRETE FOR DUCT BANK 2000 PSI</v>
          </cell>
          <cell r="C560">
            <v>950</v>
          </cell>
          <cell r="D560" t="str">
            <v>M3</v>
          </cell>
          <cell r="E560" t="str">
            <v>M+L</v>
          </cell>
          <cell r="F560" t="str">
            <v>M+L</v>
          </cell>
          <cell r="H560">
            <v>0</v>
          </cell>
          <cell r="J560">
            <v>0</v>
          </cell>
          <cell r="K560" t="str">
            <v>M+L</v>
          </cell>
          <cell r="L560" t="str">
            <v>M+L</v>
          </cell>
          <cell r="M560">
            <v>0</v>
          </cell>
          <cell r="N560">
            <v>0</v>
          </cell>
          <cell r="O560">
            <v>1700</v>
          </cell>
          <cell r="P560">
            <v>1615000</v>
          </cell>
        </row>
        <row r="561">
          <cell r="A561" t="str">
            <v>J.2.6</v>
          </cell>
          <cell r="B561" t="str">
            <v xml:space="preserve"> RED COLORED OXIDE</v>
          </cell>
          <cell r="C561">
            <v>8550</v>
          </cell>
          <cell r="D561" t="str">
            <v>KG</v>
          </cell>
          <cell r="E561" t="str">
            <v>M+L</v>
          </cell>
          <cell r="F561" t="str">
            <v>M+L</v>
          </cell>
          <cell r="H561">
            <v>0</v>
          </cell>
          <cell r="J561">
            <v>0</v>
          </cell>
          <cell r="K561" t="str">
            <v>M+L</v>
          </cell>
          <cell r="L561" t="str">
            <v>M+L</v>
          </cell>
          <cell r="M561">
            <v>0</v>
          </cell>
          <cell r="N561">
            <v>0</v>
          </cell>
          <cell r="O561">
            <v>60</v>
          </cell>
          <cell r="P561">
            <v>513000</v>
          </cell>
        </row>
        <row r="562">
          <cell r="A562" t="str">
            <v>J.2.7</v>
          </cell>
          <cell r="B562" t="str">
            <v xml:space="preserve"> DISPOSAL</v>
          </cell>
          <cell r="C562">
            <v>950</v>
          </cell>
          <cell r="D562" t="str">
            <v>M3</v>
          </cell>
          <cell r="E562" t="str">
            <v>M+L</v>
          </cell>
          <cell r="F562" t="str">
            <v>M+L</v>
          </cell>
          <cell r="H562">
            <v>0</v>
          </cell>
          <cell r="J562">
            <v>0</v>
          </cell>
          <cell r="K562" t="str">
            <v>M+L</v>
          </cell>
          <cell r="L562" t="str">
            <v>M+L</v>
          </cell>
          <cell r="M562">
            <v>0</v>
          </cell>
          <cell r="N562">
            <v>0</v>
          </cell>
          <cell r="O562">
            <v>220</v>
          </cell>
          <cell r="P562">
            <v>209000</v>
          </cell>
        </row>
        <row r="563">
          <cell r="A563" t="str">
            <v>J.2.8</v>
          </cell>
          <cell r="B563" t="str">
            <v xml:space="preserve"> FORMWORK</v>
          </cell>
          <cell r="C563">
            <v>2000</v>
          </cell>
          <cell r="D563" t="str">
            <v>M2</v>
          </cell>
          <cell r="E563" t="str">
            <v>M+L</v>
          </cell>
          <cell r="F563" t="str">
            <v>M+L</v>
          </cell>
          <cell r="H563">
            <v>0</v>
          </cell>
          <cell r="J563">
            <v>0</v>
          </cell>
          <cell r="K563" t="str">
            <v>M+L</v>
          </cell>
          <cell r="L563" t="str">
            <v>M+L</v>
          </cell>
          <cell r="M563">
            <v>0</v>
          </cell>
          <cell r="N563">
            <v>0</v>
          </cell>
          <cell r="O563">
            <v>360</v>
          </cell>
          <cell r="P563">
            <v>720000</v>
          </cell>
        </row>
        <row r="564">
          <cell r="A564" t="str">
            <v>J.2.9</v>
          </cell>
          <cell r="B564" t="str">
            <v xml:space="preserve"> RE-BAR</v>
          </cell>
          <cell r="C564">
            <v>18250</v>
          </cell>
          <cell r="D564" t="str">
            <v>KG</v>
          </cell>
          <cell r="E564" t="str">
            <v>M+L</v>
          </cell>
          <cell r="F564" t="str">
            <v>M+L</v>
          </cell>
          <cell r="H564">
            <v>0</v>
          </cell>
          <cell r="J564">
            <v>0</v>
          </cell>
          <cell r="K564" t="str">
            <v>M+L</v>
          </cell>
          <cell r="L564" t="str">
            <v>M+L</v>
          </cell>
          <cell r="M564">
            <v>0</v>
          </cell>
          <cell r="N564">
            <v>0</v>
          </cell>
          <cell r="O564">
            <v>16</v>
          </cell>
          <cell r="P564">
            <v>292000</v>
          </cell>
        </row>
        <row r="565">
          <cell r="A565" t="str">
            <v>J.2.10</v>
          </cell>
          <cell r="B565" t="str">
            <v xml:space="preserve"> MAN-HOLE, (?????)</v>
          </cell>
          <cell r="C565">
            <v>0</v>
          </cell>
          <cell r="D565" t="str">
            <v>SET</v>
          </cell>
          <cell r="P565">
            <v>0</v>
          </cell>
        </row>
        <row r="566">
          <cell r="A566" t="str">
            <v>J.2.11</v>
          </cell>
          <cell r="B566" t="str">
            <v xml:space="preserve"> HAND HOLE, 1200Lx1000Wx1200D</v>
          </cell>
          <cell r="C566">
            <v>7</v>
          </cell>
          <cell r="D566" t="str">
            <v>SET</v>
          </cell>
          <cell r="E566" t="str">
            <v>M+L</v>
          </cell>
          <cell r="F566" t="str">
            <v>M+L</v>
          </cell>
          <cell r="H566">
            <v>0</v>
          </cell>
          <cell r="J566">
            <v>0</v>
          </cell>
          <cell r="K566" t="str">
            <v>M+L</v>
          </cell>
          <cell r="L566" t="str">
            <v>M+L</v>
          </cell>
          <cell r="M566">
            <v>0</v>
          </cell>
          <cell r="N566">
            <v>0</v>
          </cell>
          <cell r="O566">
            <v>18000</v>
          </cell>
          <cell r="P566">
            <v>126000</v>
          </cell>
        </row>
        <row r="567">
          <cell r="A567" t="str">
            <v>J.2.12</v>
          </cell>
          <cell r="B567" t="str">
            <v xml:space="preserve"> COMPOND FOR WATER SEALING(IN MH.)</v>
          </cell>
          <cell r="C567">
            <v>1250</v>
          </cell>
          <cell r="D567" t="str">
            <v>KG</v>
          </cell>
          <cell r="E567" t="str">
            <v>M+L</v>
          </cell>
          <cell r="F567" t="str">
            <v>M+L</v>
          </cell>
          <cell r="H567">
            <v>0</v>
          </cell>
          <cell r="J567">
            <v>0</v>
          </cell>
          <cell r="K567" t="str">
            <v>M+L</v>
          </cell>
          <cell r="L567" t="str">
            <v>M+L</v>
          </cell>
          <cell r="M567">
            <v>0</v>
          </cell>
          <cell r="N567">
            <v>0</v>
          </cell>
          <cell r="O567">
            <v>200</v>
          </cell>
          <cell r="P567">
            <v>250000</v>
          </cell>
        </row>
        <row r="568">
          <cell r="B568" t="str">
            <v>SUB-TOTAL : (J.2)</v>
          </cell>
          <cell r="F568">
            <v>1004000</v>
          </cell>
          <cell r="J568">
            <v>8020</v>
          </cell>
          <cell r="L568">
            <v>1004000</v>
          </cell>
          <cell r="P568">
            <v>6436000</v>
          </cell>
        </row>
        <row r="569">
          <cell r="F569">
            <v>0</v>
          </cell>
          <cell r="H569">
            <v>0</v>
          </cell>
          <cell r="J569">
            <v>0</v>
          </cell>
          <cell r="K569">
            <v>0</v>
          </cell>
          <cell r="L569">
            <v>0</v>
          </cell>
          <cell r="M569">
            <v>0</v>
          </cell>
          <cell r="N569">
            <v>0</v>
          </cell>
          <cell r="O569">
            <v>0</v>
          </cell>
          <cell r="P569">
            <v>0</v>
          </cell>
        </row>
        <row r="570">
          <cell r="B570" t="str">
            <v>SUB-TOTAL : (J)</v>
          </cell>
          <cell r="F570">
            <v>5900800</v>
          </cell>
          <cell r="H570">
            <v>0</v>
          </cell>
          <cell r="J570">
            <v>27331</v>
          </cell>
          <cell r="K570">
            <v>0</v>
          </cell>
          <cell r="L570">
            <v>5900800</v>
          </cell>
          <cell r="M570">
            <v>0</v>
          </cell>
          <cell r="N570">
            <v>0</v>
          </cell>
          <cell r="O570">
            <v>0</v>
          </cell>
          <cell r="P570">
            <v>21953600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refreshError="1"/>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refreshError="1"/>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refreshError="1"/>
      <sheetData sheetId="490" refreshError="1"/>
      <sheetData sheetId="491"/>
      <sheetData sheetId="492"/>
      <sheetData sheetId="493" refreshError="1"/>
      <sheetData sheetId="494"/>
      <sheetData sheetId="495" refreshError="1"/>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sheetName val="T-Tramcat"/>
      <sheetName val="TramCat"/>
      <sheetName val="T.Tinh"/>
      <sheetName val="CT_TBA"/>
      <sheetName val="T-35KV"/>
      <sheetName val="35KV"/>
      <sheetName val="KhoBai"/>
      <sheetName val="ChuyenQuan"/>
      <sheetName val="T-TBA"/>
      <sheetName val="TBA"/>
      <sheetName val="CTVanChuyen"/>
      <sheetName val="VLC_Tramcat"/>
      <sheetName val="VLC_35KV"/>
      <sheetName val="VLC_TBA"/>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Dung"/>
      <sheetName val="NhapSL"/>
      <sheetName val="PhanBoNgang"/>
      <sheetName val="Noi-Luc"/>
      <sheetName val="Thep-MatCat"/>
      <sheetName val="Kiem-Toan"/>
      <sheetName val="Tinh-Duyet"/>
      <sheetName val="Khai-Thac"/>
      <sheetName val="MAT-CAU"/>
      <sheetName val="Dam-Ngang"/>
      <sheetName val="Hinh_Ve"/>
      <sheetName val="Rp"/>
      <sheetName val="Rm"/>
      <sheetName val="H10-H30"/>
      <sheetName val="XB80-X60"/>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Up"/>
      <sheetName val="Lookup"/>
      <sheetName val="Oct"/>
      <sheetName val="Nov"/>
      <sheetName val="Dec"/>
      <sheetName val="Jan"/>
      <sheetName val="Feb"/>
      <sheetName val="Mar"/>
      <sheetName val="Apr"/>
      <sheetName val="May"/>
      <sheetName val="Jun"/>
      <sheetName val="Jul"/>
      <sheetName val="Aug"/>
      <sheetName val="Sep"/>
      <sheetName val="XL4Tes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List of 2 digit codes"/>
    </sheetNames>
    <sheetDataSet>
      <sheetData sheetId="0"/>
      <sheetData sheetId="1" refreshError="1">
        <row r="9">
          <cell r="B9" t="str">
            <v>Unique Identifiers</v>
          </cell>
          <cell r="C9" t="str">
            <v>Contract Number</v>
          </cell>
          <cell r="D9" t="str">
            <v>Description</v>
          </cell>
        </row>
        <row r="10">
          <cell r="B10" t="str">
            <v/>
          </cell>
        </row>
        <row r="11">
          <cell r="B11" t="str">
            <v>B1</v>
          </cell>
          <cell r="C11" t="str">
            <v>A0430</v>
          </cell>
          <cell r="D11" t="str">
            <v xml:space="preserve">Guinea : FP/Health (PRISM)    </v>
          </cell>
        </row>
        <row r="12">
          <cell r="B12" t="str">
            <v>B2</v>
          </cell>
          <cell r="C12" t="str">
            <v>A0500</v>
          </cell>
          <cell r="D12" t="str">
            <v xml:space="preserve">South Africa: Equity          </v>
          </cell>
        </row>
        <row r="13">
          <cell r="B13" t="str">
            <v>B3</v>
          </cell>
          <cell r="C13" t="str">
            <v>A0526</v>
          </cell>
          <cell r="D13" t="str">
            <v xml:space="preserve">Guatemala:  TA to APROFAM     </v>
          </cell>
        </row>
        <row r="14">
          <cell r="B14" t="str">
            <v>B4</v>
          </cell>
          <cell r="C14" t="str">
            <v>A0800</v>
          </cell>
          <cell r="D14" t="str">
            <v xml:space="preserve">Senegal: MH/FP                </v>
          </cell>
        </row>
        <row r="15">
          <cell r="B15" t="str">
            <v>B5</v>
          </cell>
          <cell r="C15" t="str">
            <v>A0900</v>
          </cell>
          <cell r="D15" t="str">
            <v>Philippines: PMTAT</v>
          </cell>
        </row>
        <row r="16">
          <cell r="B16" t="str">
            <v>B6</v>
          </cell>
          <cell r="C16" t="str">
            <v>A1300</v>
          </cell>
          <cell r="D16" t="str">
            <v>BASICS II:  Child Health Flagship</v>
          </cell>
        </row>
        <row r="17">
          <cell r="B17" t="str">
            <v>B7</v>
          </cell>
          <cell r="C17" t="str">
            <v>A1301</v>
          </cell>
          <cell r="D17" t="str">
            <v xml:space="preserve">BASICS II: MSH PCHC Costs     </v>
          </cell>
        </row>
        <row r="18">
          <cell r="B18" t="str">
            <v>B8</v>
          </cell>
          <cell r="C18" t="str">
            <v>A1302</v>
          </cell>
          <cell r="D18" t="str">
            <v>BASICS II: Managing Partner Ex</v>
          </cell>
        </row>
        <row r="19">
          <cell r="B19" t="str">
            <v>B9</v>
          </cell>
          <cell r="C19" t="str">
            <v>A1400</v>
          </cell>
          <cell r="D19" t="str">
            <v xml:space="preserve">Kenya: APHIA                  </v>
          </cell>
        </row>
        <row r="20">
          <cell r="B20" t="str">
            <v>C1</v>
          </cell>
          <cell r="C20" t="str">
            <v>A1645</v>
          </cell>
          <cell r="D20" t="str">
            <v>Nicaragua: PROSALUD</v>
          </cell>
        </row>
        <row r="21">
          <cell r="B21" t="str">
            <v>C2</v>
          </cell>
          <cell r="C21" t="str">
            <v>A2004</v>
          </cell>
          <cell r="D21" t="str">
            <v xml:space="preserve">Haiti: HS2004 Phase II </v>
          </cell>
        </row>
        <row r="22">
          <cell r="B22" t="str">
            <v>C4</v>
          </cell>
          <cell r="C22" t="str">
            <v>A3555</v>
          </cell>
          <cell r="D22" t="str">
            <v>INRUD Danida Portion 1998/1999</v>
          </cell>
        </row>
        <row r="23">
          <cell r="B23" t="str">
            <v>C5</v>
          </cell>
          <cell r="C23" t="str">
            <v>A4300</v>
          </cell>
          <cell r="D23" t="str">
            <v xml:space="preserve">Guinea: MSH Costsharing       </v>
          </cell>
        </row>
        <row r="24">
          <cell r="B24" t="str">
            <v>H7</v>
          </cell>
          <cell r="C24" t="str">
            <v>A4749</v>
          </cell>
          <cell r="D24" t="str">
            <v>Turkey: MEASURE Evaluation</v>
          </cell>
        </row>
        <row r="25">
          <cell r="B25" t="str">
            <v>C7</v>
          </cell>
          <cell r="C25" t="str">
            <v>A4760</v>
          </cell>
          <cell r="D25" t="str">
            <v>Egypt: POP IV</v>
          </cell>
        </row>
        <row r="26">
          <cell r="B26" t="str">
            <v>H9</v>
          </cell>
          <cell r="C26" t="str">
            <v>A4765</v>
          </cell>
          <cell r="D26" t="str">
            <v>Cardinal</v>
          </cell>
        </row>
        <row r="27">
          <cell r="B27" t="str">
            <v>J1</v>
          </cell>
          <cell r="C27" t="str">
            <v>A4798</v>
          </cell>
          <cell r="D27" t="str">
            <v>Mutual Expectations with AFRO</v>
          </cell>
        </row>
        <row r="28">
          <cell r="B28" t="str">
            <v>C9</v>
          </cell>
          <cell r="C28" t="str">
            <v>A4806</v>
          </cell>
          <cell r="D28" t="str">
            <v>Bhutan: TA Danida HMIS</v>
          </cell>
        </row>
        <row r="29">
          <cell r="B29" t="str">
            <v>D1</v>
          </cell>
          <cell r="C29" t="str">
            <v>A4900</v>
          </cell>
          <cell r="D29" t="str">
            <v>AIDSMark</v>
          </cell>
        </row>
        <row r="30">
          <cell r="B30" t="str">
            <v>D2</v>
          </cell>
          <cell r="C30" t="str">
            <v>A4950</v>
          </cell>
          <cell r="D30" t="str">
            <v>HIV/AIDS Interventions</v>
          </cell>
        </row>
        <row r="31">
          <cell r="B31" t="str">
            <v>J4</v>
          </cell>
          <cell r="C31" t="str">
            <v>A4956</v>
          </cell>
          <cell r="D31" t="str">
            <v xml:space="preserve">Nicaragua: Hurricane Mitch    </v>
          </cell>
        </row>
        <row r="32">
          <cell r="B32" t="str">
            <v>D4</v>
          </cell>
          <cell r="C32" t="str">
            <v>A5001</v>
          </cell>
          <cell r="D32" t="str">
            <v>Bangladesh-TASC: IOCH</v>
          </cell>
        </row>
        <row r="33">
          <cell r="B33" t="str">
            <v>D5</v>
          </cell>
          <cell r="C33" t="str">
            <v>A5002</v>
          </cell>
          <cell r="D33" t="str">
            <v>El Salvador-TASC:  OUT</v>
          </cell>
        </row>
        <row r="34">
          <cell r="B34" t="str">
            <v>D6</v>
          </cell>
          <cell r="C34" t="str">
            <v>A5004</v>
          </cell>
          <cell r="D34" t="str">
            <v>Bolivia-TASC:  SIS</v>
          </cell>
        </row>
        <row r="35">
          <cell r="B35" t="str">
            <v>D7</v>
          </cell>
          <cell r="C35" t="str">
            <v>A5005</v>
          </cell>
          <cell r="D35" t="str">
            <v xml:space="preserve">Philippines-TASC: Health Ref  </v>
          </cell>
        </row>
        <row r="36">
          <cell r="B36" t="str">
            <v>J6</v>
          </cell>
          <cell r="C36" t="str">
            <v>A5006</v>
          </cell>
          <cell r="D36" t="str">
            <v xml:space="preserve">Georgia-TASC: Safe Motherhood </v>
          </cell>
        </row>
        <row r="37">
          <cell r="B37" t="str">
            <v>D8</v>
          </cell>
          <cell r="C37" t="str">
            <v>A8400</v>
          </cell>
          <cell r="D37" t="str">
            <v xml:space="preserve">Health Financing Course (HFE) </v>
          </cell>
        </row>
        <row r="38">
          <cell r="B38" t="str">
            <v>D9</v>
          </cell>
          <cell r="C38" t="str">
            <v>A8600</v>
          </cell>
          <cell r="D38" t="str">
            <v>Planning &amp; Management Informat</v>
          </cell>
        </row>
        <row r="39">
          <cell r="B39" t="str">
            <v>E1</v>
          </cell>
          <cell r="C39" t="str">
            <v>A8700</v>
          </cell>
          <cell r="D39" t="str">
            <v>Strategic Leadership/English (</v>
          </cell>
        </row>
        <row r="40">
          <cell r="B40" t="str">
            <v>J9</v>
          </cell>
          <cell r="C40" t="str">
            <v>A8720</v>
          </cell>
          <cell r="D40" t="str">
            <v xml:space="preserve">Leadership Strategique/French </v>
          </cell>
        </row>
        <row r="41">
          <cell r="B41" t="str">
            <v>E2</v>
          </cell>
          <cell r="C41" t="str">
            <v>A8740</v>
          </cell>
          <cell r="D41" t="str">
            <v xml:space="preserve">Liderazgo Estrategico/Spanish </v>
          </cell>
        </row>
        <row r="42">
          <cell r="B42" t="str">
            <v>K3</v>
          </cell>
          <cell r="C42" t="str">
            <v>A8960</v>
          </cell>
          <cell r="D42" t="str">
            <v xml:space="preserve">Managing the Procure of Pharm </v>
          </cell>
        </row>
        <row r="43">
          <cell r="B43" t="str">
            <v>A3</v>
          </cell>
          <cell r="C43" t="str">
            <v>ADVA3</v>
          </cell>
          <cell r="D43" t="str">
            <v xml:space="preserve">ADVANCE Africa                </v>
          </cell>
        </row>
        <row r="44">
          <cell r="B44" t="str">
            <v>N5</v>
          </cell>
          <cell r="C44" t="str">
            <v>D3556</v>
          </cell>
          <cell r="D44" t="str">
            <v>INRUD Danida Portion 2000/2001</v>
          </cell>
        </row>
        <row r="45">
          <cell r="B45" t="str">
            <v>E6</v>
          </cell>
          <cell r="C45" t="str">
            <v>D3601</v>
          </cell>
          <cell r="D45" t="str">
            <v>Gates Drug Management Center</v>
          </cell>
        </row>
        <row r="46">
          <cell r="B46" t="str">
            <v>DV</v>
          </cell>
          <cell r="C46" t="str">
            <v>DEV10</v>
          </cell>
          <cell r="D46" t="str">
            <v>Indirect Costs - Development Office</v>
          </cell>
        </row>
        <row r="47">
          <cell r="B47" t="str">
            <v>DM</v>
          </cell>
          <cell r="C47" t="str">
            <v>DMP30</v>
          </cell>
          <cell r="D47" t="str">
            <v>Indirect Costs - Drug Management Program</v>
          </cell>
        </row>
        <row r="48">
          <cell r="B48" t="str">
            <v>F1</v>
          </cell>
          <cell r="C48" t="str">
            <v>F4060</v>
          </cell>
          <cell r="D48" t="str">
            <v xml:space="preserve">Hewlett Foundation Grant      </v>
          </cell>
        </row>
        <row r="49">
          <cell r="B49" t="str">
            <v>F2</v>
          </cell>
          <cell r="C49" t="str">
            <v>F4065</v>
          </cell>
          <cell r="D49" t="str">
            <v xml:space="preserve">India: LIP </v>
          </cell>
        </row>
        <row r="50">
          <cell r="B50" t="str">
            <v>F4</v>
          </cell>
          <cell r="C50" t="str">
            <v>F4067</v>
          </cell>
          <cell r="D50" t="str">
            <v xml:space="preserve">Japan:  Education &amp; Advocacy  </v>
          </cell>
        </row>
        <row r="51">
          <cell r="B51" t="str">
            <v>F7</v>
          </cell>
          <cell r="C51" t="str">
            <v>F4691</v>
          </cell>
          <cell r="D51" t="str">
            <v xml:space="preserve">AVSC Consultancy  (Bhattarai) </v>
          </cell>
        </row>
        <row r="52">
          <cell r="B52" t="str">
            <v>F8</v>
          </cell>
          <cell r="C52" t="str">
            <v>F4774</v>
          </cell>
          <cell r="D52" t="str">
            <v>Japan: Strengthening Leadershp</v>
          </cell>
        </row>
        <row r="53">
          <cell r="B53" t="str">
            <v>G1</v>
          </cell>
          <cell r="C53" t="str">
            <v>F4785</v>
          </cell>
          <cell r="D53" t="str">
            <v>Effective Infornal Education T</v>
          </cell>
        </row>
        <row r="54">
          <cell r="B54" t="str">
            <v>M8</v>
          </cell>
          <cell r="C54" t="str">
            <v>F4793</v>
          </cell>
          <cell r="D54" t="str">
            <v xml:space="preserve">Japan: Strengthening Leaders  </v>
          </cell>
        </row>
        <row r="55">
          <cell r="B55" t="str">
            <v>FI</v>
          </cell>
          <cell r="C55" t="str">
            <v>FIN07</v>
          </cell>
          <cell r="D55" t="str">
            <v>Indirect Costs - Finance Office</v>
          </cell>
        </row>
        <row r="56">
          <cell r="B56" t="str">
            <v>P2</v>
          </cell>
          <cell r="C56" t="str">
            <v>HARP2</v>
          </cell>
          <cell r="D56" t="str">
            <v>Harvard Anthology on COPC</v>
          </cell>
        </row>
        <row r="57">
          <cell r="B57" t="str">
            <v>P4</v>
          </cell>
          <cell r="C57" t="str">
            <v>HHCP4</v>
          </cell>
          <cell r="D57" t="str">
            <v>Holyoke Health Center, MOST Workshop</v>
          </cell>
        </row>
        <row r="58">
          <cell r="B58" t="str">
            <v>HR</v>
          </cell>
          <cell r="C58" t="str">
            <v>HRA08</v>
          </cell>
          <cell r="D58" t="str">
            <v>Indirect Costs - HR&amp;A</v>
          </cell>
        </row>
        <row r="59">
          <cell r="B59" t="str">
            <v>HF</v>
          </cell>
          <cell r="C59" t="str">
            <v>HRF40</v>
          </cell>
          <cell r="D59" t="str">
            <v>Indirect Costs - HRF Program Area</v>
          </cell>
        </row>
        <row r="60">
          <cell r="B60" t="str">
            <v>A5</v>
          </cell>
          <cell r="C60" t="str">
            <v>IMPA5</v>
          </cell>
          <cell r="D60" t="str">
            <v>Brazil:  Impact</v>
          </cell>
        </row>
        <row r="61">
          <cell r="B61" t="str">
            <v>IN</v>
          </cell>
          <cell r="C61" t="str">
            <v>INF70</v>
          </cell>
          <cell r="D61" t="str">
            <v>Indirect Costs - Inform Program Area</v>
          </cell>
        </row>
        <row r="62">
          <cell r="B62" t="str">
            <v>A2</v>
          </cell>
          <cell r="C62" t="str">
            <v>MLDA2</v>
          </cell>
          <cell r="D62" t="str">
            <v xml:space="preserve">MLD                           </v>
          </cell>
        </row>
        <row r="63">
          <cell r="B63" t="str">
            <v>MT</v>
          </cell>
          <cell r="C63" t="str">
            <v>MTR90</v>
          </cell>
          <cell r="D63" t="str">
            <v>Indirect Costs- MT</v>
          </cell>
        </row>
        <row r="64">
          <cell r="B64" t="str">
            <v>OP</v>
          </cell>
          <cell r="C64" t="str">
            <v>OOP60</v>
          </cell>
          <cell r="D64" t="str">
            <v>Indirect Costs - OOP</v>
          </cell>
        </row>
        <row r="65">
          <cell r="B65" t="str">
            <v>N1</v>
          </cell>
          <cell r="C65" t="str">
            <v>P4959</v>
          </cell>
          <cell r="D65" t="str">
            <v xml:space="preserve">FASID HIV/AIDS Training-TO#6  </v>
          </cell>
        </row>
        <row r="66">
          <cell r="B66" t="str">
            <v>PO</v>
          </cell>
          <cell r="C66" t="str">
            <v>POP80</v>
          </cell>
          <cell r="D66" t="str">
            <v>Indirect Costs - Population Program Area</v>
          </cell>
        </row>
        <row r="67">
          <cell r="B67" t="str">
            <v>PT</v>
          </cell>
          <cell r="C67" t="str">
            <v>PTOFF</v>
          </cell>
          <cell r="D67" t="str">
            <v>Paid Time Off</v>
          </cell>
        </row>
        <row r="68">
          <cell r="B68" t="str">
            <v>P3</v>
          </cell>
          <cell r="C68" t="str">
            <v>ROCP3</v>
          </cell>
          <cell r="D68" t="str">
            <v>Financial Plan for Global TB Drug Facility</v>
          </cell>
        </row>
        <row r="69">
          <cell r="B69" t="str">
            <v>A1</v>
          </cell>
          <cell r="C69" t="str">
            <v>RPMA1</v>
          </cell>
          <cell r="D69" t="str">
            <v xml:space="preserve">RPM+                          </v>
          </cell>
        </row>
        <row r="70">
          <cell r="B70" t="str">
            <v>SH</v>
          </cell>
          <cell r="C70" t="str">
            <v>SHS50</v>
          </cell>
          <cell r="D70" t="str">
            <v>Indirect Costs - SHS Program Area</v>
          </cell>
        </row>
        <row r="71">
          <cell r="B71" t="str">
            <v>P1</v>
          </cell>
          <cell r="C71" t="str">
            <v>WBPP1</v>
          </cell>
          <cell r="D71" t="str">
            <v>World Band Procurement Training Methods</v>
          </cell>
        </row>
        <row r="72">
          <cell r="B72" t="str">
            <v>9H</v>
          </cell>
          <cell r="C72" t="str">
            <v>FIS9H</v>
          </cell>
          <cell r="D72" t="str">
            <v>FISC Indirect</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n"/>
      <sheetName val="mat"/>
      <sheetName val="atgt"/>
      <sheetName val="cong"/>
      <sheetName val="vua"/>
      <sheetName val="gVL"/>
      <sheetName val="dtoan"/>
      <sheetName val="dtct"/>
      <sheetName val="t-dtoan"/>
      <sheetName val="cpkhac"/>
      <sheetName val="gpmb"/>
      <sheetName val="Sheet1"/>
      <sheetName val="XL4Poppy"/>
      <sheetName val="Vatu"/>
      <sheetName val="khluongconlai"/>
      <sheetName val="Bao cao"/>
      <sheetName val="00000000"/>
      <sheetName val="TG TSCD - OK"/>
      <sheetName val="TM"/>
      <sheetName val="KQKD-OK"/>
      <sheetName val="LC tien te"/>
      <sheetName val="GTGT"/>
      <sheetName val="DT-CP"/>
      <sheetName val="QT TNDN"/>
      <sheetName val="Trang bia"/>
      <sheetName val="Sheet3"/>
      <sheetName val="Sheet2"/>
      <sheetName val="CD tai khoan"/>
      <sheetName val="CDKT - OK"/>
      <sheetName val="Chi tieu ngoai bang - OK"/>
      <sheetName val="THTHNVnn-OK"/>
      <sheetName val="GTGT duoc KT, hoan lai, mien0k "/>
      <sheetName val="Bang ke chi phi"/>
      <sheetName val="Phai thu - OK"/>
      <sheetName val="Phai tra - OK"/>
      <sheetName val="Tam ung"/>
      <sheetName val="XNT - OK"/>
      <sheetName val="Thu noi bo"/>
      <sheetName val="Phai tra noi bo"/>
      <sheetName val="Tinh hinh thu nhap CBCNV - OK"/>
      <sheetName val="10000000"/>
      <sheetName val="List of 2 digit codes"/>
      <sheetName val="Bang khoi luong"/>
      <sheetName val="Bang phan tich"/>
      <sheetName val="TH vat tu"/>
      <sheetName val="TH kinh phi"/>
      <sheetName val="TH May TC"/>
      <sheetName val="TH nhan cong"/>
      <sheetName val="Thong ke thiet bi"/>
      <sheetName val="Dinh muc CP KTCB khac"/>
      <sheetName val="XL4Test5"/>
      <sheetName val="THop01"/>
      <sheetName val="THop02"/>
      <sheetName val="Ctiet01"/>
      <sheetName val="Ctiet02"/>
      <sheetName val="Bke01"/>
      <sheetName val="Bke02"/>
      <sheetName val="Ctiet03"/>
      <sheetName val="THop03"/>
      <sheetName val="Bke03"/>
      <sheetName val="BCTHQI"/>
      <sheetName val="C tietTH6T"/>
      <sheetName val="BCTH6T"/>
      <sheetName val="BCTHQII"/>
      <sheetName val="CtietQI"/>
      <sheetName val="CtietQII"/>
      <sheetName val="Bke04"/>
      <sheetName val="THop04"/>
      <sheetName val="Ctiet04"/>
      <sheetName val="C tiet 05"/>
      <sheetName val="THop05"/>
      <sheetName val="Bke05"/>
      <sheetName val="Bke06"/>
      <sheetName val="THop06"/>
      <sheetName val="Ctiet06"/>
      <sheetName val="Bke07"/>
      <sheetName val="THop07"/>
      <sheetName val="Ctiet07"/>
      <sheetName val="Den 31,7"/>
      <sheetName val="Bke08"/>
      <sheetName val="THop08"/>
      <sheetName val="Ctiet08"/>
      <sheetName val="BCQIII"/>
      <sheetName val="CtietQIII"/>
      <sheetName val="BC9Tnam"/>
      <sheetName val="THop09"/>
      <sheetName val="Ctiet09"/>
      <sheetName val="Bke09"/>
      <sheetName val="THop10"/>
      <sheetName val="Bke 10"/>
      <sheetName val="Ctiet10"/>
      <sheetName val="UOc T10"/>
      <sheetName val="Ctiet11"/>
      <sheetName val="THop11"/>
      <sheetName val="Bke 11"/>
      <sheetName val="Uoc 2005"/>
      <sheetName val="THop12"/>
      <sheetName val="Ctiet12"/>
      <sheetName val="Bke 12"/>
      <sheetName val="XXXXXXXX"/>
      <sheetName val="XXXXXXX0"/>
      <sheetName val="dtkt"/>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tkhai"/>
      <sheetName val="muavao"/>
      <sheetName val="banra"/>
      <sheetName val="BCSDHDNam"/>
      <sheetName val="SDHDThang"/>
      <sheetName val="m doc"/>
      <sheetName val="truc tiep"/>
      <sheetName val="Luong T1- 03"/>
      <sheetName val="Luong T2- 03"/>
      <sheetName val="Luong T3- 03"/>
      <sheetName val="DTCT-tuyen chinh"/>
      <sheetName val="QUY TIEN MAT"/>
      <sheetName val="Tongcongchixdnha"/>
      <sheetName val="QUY XAY DUNG NHA HANG"/>
      <sheetName val="MTO REV.0"/>
      <sheetName val="CC.huyen"/>
      <sheetName val="Vat tu"/>
      <sheetName val="00000080"/>
      <sheetName val="THmp03"/>
      <sheetName val="410-goc"/>
      <sheetName val="420-goc"/>
      <sheetName val="430-goc"/>
      <sheetName val="44-goc"/>
      <sheetName val="45-goc"/>
      <sheetName val="410"/>
      <sheetName val="420"/>
      <sheetName val="430"/>
      <sheetName val="440"/>
      <sheetName val="450"/>
      <sheetName val="~         "/>
      <sheetName val="RECAP"/>
      <sheetName val="K²_x0000__x0000_OK"/>
      <sheetName val="ngn"/>
      <sheetName val="tl/khovt"/>
      <sheetName val="Chi tieu ngoak bang - OK"/>
      <sheetName val="CtietQK"/>
      <sheetName val="Thong ke thigt bi"/>
      <sheetName val="K²??OK"/>
      <sheetName val="Dinh muc CP KTCB kêac"/>
      <sheetName val="Bke(10"/>
      <sheetName val="giathanh1"/>
      <sheetName val="dt-tkkttc1-1"/>
      <sheetName val="soban"/>
      <sheetName val="stock"/>
      <sheetName val="220"/>
      <sheetName val="230"/>
      <sheetName val="250"/>
      <sheetName val="240"/>
      <sheetName val="cho giao"/>
      <sheetName val="choban"/>
      <sheetName val="Ban"/>
      <sheetName val="Cadencier 410"/>
      <sheetName val="Cadencier 420"/>
      <sheetName val="Car"/>
      <sheetName val="K²_x0000__x0000_€OK"/>
      <sheetName val="K²??€OK"/>
      <sheetName val="K²"/>
      <sheetName val="tl_khovt"/>
      <sheetName val="K²__OK"/>
      <sheetName val="K²__€OK"/>
      <sheetName val="tra-vat-lieu"/>
      <sheetName val="TOONG HOP"/>
      <sheetName val="ten ncc"/>
      <sheetName val="cho g iao"/>
      <sheetName val="0204"/>
      <sheetName val="ton "/>
      <sheetName val="0000000000"/>
      <sheetName val="coctuatrenda"/>
      <sheetName val="Bao_cao"/>
      <sheetName val="TG_TSCD_-_OK"/>
      <sheetName val="LC_tien_te"/>
      <sheetName val="QT_TNDN"/>
      <sheetName val="Trang_bia"/>
      <sheetName val="CD_tai_khoan"/>
      <sheetName val="CDKT_-_OK"/>
      <sheetName val="Chi_tieu_ngoai_bang_-_OK"/>
      <sheetName val="GTGT_duoc_KT,_hoan_lai,_mien0k_"/>
      <sheetName val="Bang_ke_chi_phi"/>
      <sheetName val="Phai_thu_-_OK"/>
      <sheetName val="Phai_tra_-_OK"/>
      <sheetName val="Tam_ung"/>
      <sheetName val="XNT_-_OK"/>
      <sheetName val="Thu_noi_bo"/>
      <sheetName val="Phai_tra_noi_bo"/>
      <sheetName val="Tinh_hinh_thu_nhap_CBCNV_-_OK"/>
      <sheetName val="C_tietTH6T"/>
      <sheetName val="C_tiet_05"/>
      <sheetName val="Den_31,7"/>
      <sheetName val="Bke_10"/>
      <sheetName val="UOc_T10"/>
      <sheetName val="Bke_11"/>
      <sheetName val="Uoc_2005"/>
      <sheetName val="Bke_12"/>
      <sheetName val="Bang_khoi_luong"/>
      <sheetName val="Bang_phan_tich"/>
      <sheetName val="TH_vat_tu"/>
      <sheetName val="TH_kinh_phi"/>
      <sheetName val="TH_May_TC"/>
      <sheetName val="TH_nhan_cong"/>
      <sheetName val="Thong_ke_thiet_bi"/>
      <sheetName val="Dinh_muc_CP_KTCB_khac"/>
      <sheetName val="THop 3"/>
      <sheetName val="CISCO"/>
      <sheetName val="NC"/>
      <sheetName val="Can"/>
      <sheetName val="Sheet26"/>
      <sheetName val="LEGEND"/>
      <sheetName val="PNT_QUOT__3"/>
      <sheetName val="COAT_WRAP_QIOT__3"/>
      <sheetName val="DGchitiet "/>
    </sheetNames>
    <sheetDataSet>
      <sheetData sheetId="0"/>
      <sheetData sheetId="1"/>
      <sheetData sheetId="2"/>
      <sheetData sheetId="3"/>
      <sheetData sheetId="4"/>
      <sheetData sheetId="5" refreshError="1">
        <row r="64">
          <cell r="Q64">
            <v>5000</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refreshError="1"/>
      <sheetData sheetId="157"/>
      <sheetData sheetId="158"/>
      <sheetData sheetId="159"/>
      <sheetData sheetId="160"/>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n"/>
      <sheetName val="mat"/>
      <sheetName val="cong"/>
      <sheetName val="vua"/>
      <sheetName val="gVL"/>
      <sheetName val="dtoan"/>
      <sheetName val="dap"/>
      <sheetName val="GTXL-duong"/>
      <sheetName val="tkphi"/>
      <sheetName val="bth"/>
      <sheetName val="vattu"/>
      <sheetName val="T1"/>
      <sheetName val="T2"/>
      <sheetName val="T3"/>
      <sheetName val="THQui 1"/>
      <sheetName val="T4"/>
      <sheetName val="T5"/>
      <sheetName val="T6"/>
      <sheetName val="THQui 2"/>
      <sheetName val="T7"/>
      <sheetName val="T8"/>
      <sheetName val="T9"/>
      <sheetName val="THQui 3"/>
      <sheetName val="T10"/>
      <sheetName val="THQui 4"/>
      <sheetName val="TH nam 2003"/>
      <sheetName val="Sheet6"/>
      <sheetName val="XL4Test5"/>
      <sheetName val="tong hop"/>
      <sheetName val="phan tich DG"/>
      <sheetName val="gia vat lieu"/>
      <sheetName val="gia xe may"/>
      <sheetName val="gia nhan cong"/>
      <sheetName val="gvt"/>
      <sheetName val="ATGT"/>
      <sheetName val="DG-TH"/>
      <sheetName val="Tuong-chan"/>
      <sheetName val="Dau-cong"/>
      <sheetName val="dtoan (4)"/>
      <sheetName val="GTXL"/>
      <sheetName val="tmdtu"/>
      <sheetName val="gpmb"/>
      <sheetName val="Sheet3"/>
      <sheetName val="Vatu"/>
      <sheetName val="khluongconlai"/>
      <sheetName val="Bao cao"/>
      <sheetName val="00000000"/>
      <sheetName val=""/>
      <sheetName val="B-n (2)"/>
      <sheetName val="B-n"/>
      <sheetName val="B-ky2"/>
      <sheetName val="TH-t toan"/>
      <sheetName val="T-toan"/>
      <sheetName val="TH"/>
      <sheetName val="B-ky"/>
      <sheetName val="bia"/>
      <sheetName val="th-dn"/>
      <sheetName val="XD"/>
      <sheetName val="dien"/>
      <sheetName val="nuoc"/>
      <sheetName val="Tbi"/>
      <sheetName val="Ctiet-XD"/>
      <sheetName val="Ctiet-dien"/>
      <sheetName val="Ctiet-nuoc"/>
      <sheetName val="Vtu-XD"/>
      <sheetName val="Vtu-dien"/>
      <sheetName val="Vtu-nuoc"/>
      <sheetName val="Tro giup"/>
      <sheetName val="Vp"/>
      <sheetName val="Taichinh"/>
      <sheetName val="NN-PTNT"/>
      <sheetName val="TC-LD"/>
      <sheetName val="KH-DT"/>
      <sheetName val="Tu phap"/>
      <sheetName val="T.TRA"/>
      <sheetName val="QLKTTH"/>
      <sheetName val="QLDA"/>
      <sheetName val="Dan so"/>
      <sheetName val="Sheet1"/>
      <sheetName val="DTCT-tuyen chinh"/>
      <sheetName val="Chart1"/>
      <sheetName val="Chart2"/>
      <sheetName val=" 8"/>
      <sheetName val="Sheet2"/>
      <sheetName val="XL4Poppy"/>
      <sheetName val="tra-vat-lieu"/>
      <sheetName val="dtct cong"/>
      <sheetName val="Giai trinh"/>
      <sheetName val="Du_lieu"/>
      <sheetName val="GPXL-duong"/>
      <sheetName val="dap_x0000__x0000_ƌ_x0000__x0004__x0000__x0000__x0000__x0000__x0000__x0000_㝌ƌ_x0000__x0000__x0000__x0000__x0000__x0000__x0000__x0000_ƌ_x0000__x0000__x0007__x0000_"/>
      <sheetName val="TT_10KV"/>
      <sheetName val="Tuong-#han"/>
      <sheetName val="DLDT"/>
      <sheetName val="IBASE"/>
      <sheetName val="tuong"/>
      <sheetName val="Tra_bang"/>
      <sheetName val="Tra KS"/>
      <sheetName val="_x0000_??_x0000__x0004__x0000__x0000__x0000__x0000__x0000__x0000_??_x0000__x0000__x0000__x0000__x0000__x0000__x0000__x0000_??_x0000__x0000__x0007__x0000__x0000__x0000__x0000__x0000_"/>
      <sheetName val="DG "/>
      <sheetName val="Sheet4"/>
      <sheetName val="nhiemvu2006"/>
      <sheetName val="RutTM"/>
      <sheetName val="10000000"/>
      <sheetName val="20000000"/>
      <sheetName val="30000000"/>
      <sheetName val="dap??ƌ?_x0004_??????㝌ƌ????????ƌ??_x0007_?"/>
      <sheetName val="tong_hop"/>
      <sheetName val="phan_tich_DG"/>
      <sheetName val="gia_vat_lieu"/>
      <sheetName val="gia_xe_may"/>
      <sheetName val="gia_nhan_cong"/>
      <sheetName val="THQui_1"/>
      <sheetName val="THQui_2"/>
      <sheetName val="THQui_3"/>
      <sheetName val="THQui_4"/>
      <sheetName val="TH_nam_2003"/>
      <sheetName val="Bao_cao"/>
      <sheetName val="dtoan_(4)"/>
      <sheetName val="Tu_phap"/>
      <sheetName val="T_TRA"/>
      <sheetName val="Dan_so"/>
      <sheetName val="B-n_(2)"/>
      <sheetName val="TH-t_toan"/>
      <sheetName val="Tro_giup"/>
      <sheetName val="????_x0004_????????????????????_x0007_?????"/>
      <sheetName val="g)a vat lieu"/>
      <sheetName val="dap__ƌ__x0004_______㝌ƌ________ƌ___x0007__"/>
      <sheetName val="Thuc thanh"/>
      <sheetName val="DTCT"/>
      <sheetName val="dap_x0000__x0000_??_x0000__x0004__x0000__x0000__x0000__x0000__x0000__x0000_??_x0000__x0000__x0000__x0000__x0000__x0000__x0000__x0000_??_x0000__x0000__x0007__x0000_"/>
      <sheetName val="GiaVL"/>
      <sheetName val="dtct_cong"/>
      <sheetName val="dapƌ㝌ƌƌ"/>
      <sheetName val="dap?????_x0004_????????????????????_x0007_?"/>
      <sheetName val="Gia"/>
      <sheetName val="DG-TH_x0000_ǲ_x0000__x0000__x0000__x0000__x0000__x0000__x0000__x0000__x0000__x0000_ẜǰ_x0000__x0004__x0000__x0000__x0000__x0000__x0000__x0000_ǰ_x0000__x0000_"/>
    </sheetNames>
    <sheetDataSet>
      <sheetData sheetId="0" refreshError="1"/>
      <sheetData sheetId="1" refreshError="1"/>
      <sheetData sheetId="2" refreshError="1"/>
      <sheetData sheetId="3" refreshError="1"/>
      <sheetData sheetId="4" refreshError="1">
        <row r="19">
          <cell r="P19">
            <v>82440.853809523804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refreshError="1"/>
      <sheetData sheetId="92"/>
      <sheetData sheetId="93" refreshError="1"/>
      <sheetData sheetId="94" refreshError="1"/>
      <sheetData sheetId="95" refreshError="1"/>
      <sheetData sheetId="96"/>
      <sheetData sheetId="97" refreshError="1"/>
      <sheetData sheetId="98" refreshError="1"/>
      <sheetData sheetId="99" refreshError="1"/>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refreshError="1"/>
      <sheetData sheetId="13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ra-vat-lieu"/>
      <sheetName val="Da tan dung"/>
      <sheetName val="PTDG"/>
      <sheetName val="duong+cong"/>
      <sheetName val="THGTXL05"/>
      <sheetName val="Tonghop"/>
      <sheetName val="Tra_bang"/>
      <sheetName val="kstk(DC)"/>
      <sheetName val="dbgt(tuyen)"/>
      <sheetName val="tong hop"/>
      <sheetName val="phan tich DG"/>
      <sheetName val="gia vat lieu"/>
      <sheetName val="gia xe may"/>
      <sheetName val="gia nhan cong"/>
      <sheetName val="XL4Test5"/>
      <sheetName val=""/>
      <sheetName val="THDT"/>
      <sheetName val="DM-Goc"/>
      <sheetName val="Gia-CT"/>
      <sheetName val="PTCP"/>
      <sheetName val="cphoi"/>
      <sheetName val="XL4Poppy"/>
      <sheetName val="tra_vat_lieu"/>
      <sheetName val="gVL"/>
      <sheetName val="Tai khoan"/>
      <sheetName val="CQD"/>
      <sheetName val="HGAD"/>
      <sheetName val="HGAM1"/>
      <sheetName val="HGAL2"/>
      <sheetName val="HGAL3"/>
      <sheetName val="tcm"/>
      <sheetName val="tieunang"/>
      <sheetName val="TTTA"/>
      <sheetName val="TNTA"/>
      <sheetName val="TMTTH"/>
      <sheetName val="TNBH"/>
      <sheetName val="Sheet4"/>
      <sheetName val="tt"/>
      <sheetName val="TLsannen"/>
      <sheetName val="Sheet1"/>
      <sheetName val="tlsanduong"/>
      <sheetName val="DTKPSADUONG"/>
      <sheetName val="THKPSDUONG"/>
      <sheetName val="TLSNEN"/>
      <sheetName val="DTCTSN"/>
      <sheetName val="DTKPSN"/>
      <sheetName val="KENHLU"/>
      <sheetName val="DTCTKLU"/>
      <sheetName val="thkpklu"/>
      <sheetName val="MBTA"/>
      <sheetName val="DTCTMBTA"/>
      <sheetName val="TKPmtbta"/>
      <sheetName val="MTBHUU"/>
      <sheetName val="DTCTMBHUU"/>
      <sheetName val="THKPBHUU"/>
      <sheetName val="MNTA"/>
      <sheetName val="DTCTMNHANH"/>
      <sheetName val="THKPNTA"/>
      <sheetName val="TLCMANG"/>
      <sheetName val="DTCTCM"/>
      <sheetName val="THKPCM"/>
      <sheetName val="tlcqd"/>
      <sheetName val="DTCTQD"/>
      <sheetName val="thkpcqd"/>
      <sheetName val="30+8QUAD"/>
      <sheetName val="DTCT30+8"/>
      <sheetName val="THKP30+8"/>
      <sheetName val="TLCQD22-46"/>
      <sheetName val="DTCT22-46"/>
      <sheetName val="THKP22-46"/>
      <sheetName val="TLTNANG"/>
      <sheetName val="DTCTNÀNG"/>
      <sheetName val="THKPTNANG"/>
      <sheetName val="PLKS"/>
      <sheetName val="GXL"/>
      <sheetName val="CPK"/>
      <sheetName val="THKP"/>
      <sheetName val="ghtxl"/>
      <sheetName val="buvl"/>
      <sheetName val="VCB"/>
      <sheetName val="CTVT"/>
      <sheetName val="Sheet3"/>
      <sheetName val="Sheet2"/>
      <sheetName val="dongia"/>
      <sheetName val="PLTK"/>
      <sheetName val="00000000"/>
      <sheetName val="10000000"/>
      <sheetName val="tonghoptt"/>
      <sheetName val="ximang"/>
      <sheetName val="da 1x2"/>
      <sheetName val="cat vang"/>
      <sheetName val="phugia555"/>
      <sheetName val="phugia561"/>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TM Gach"/>
      <sheetName val="HM bao gia"/>
      <sheetName val="BiaTong Khoan"/>
      <sheetName val="BiaT.K1"/>
      <sheetName val="TH khoan GC+H+L+S"/>
      <sheetName val="TM Khoan HAN"/>
      <sheetName val="TM Khoan GC"/>
      <sheetName val="TM Khoan SON"/>
      <sheetName val="tc phan tich don gia"/>
      <sheetName val="tc chi tiet TC"/>
      <sheetName val="tc chiet tinh TC"/>
      <sheetName val="tc Don gia"/>
      <sheetName val="tc TH - TC"/>
      <sheetName val="tcBiaTC1"/>
      <sheetName val="tcBiaTC2"/>
      <sheetName val="tc Bia TC (3)"/>
      <sheetName val="chi tiet khoan son"/>
      <sheetName val="chiet tinh khoan son "/>
      <sheetName val="Don gia khoan son "/>
      <sheetName val="TH khoan son"/>
      <sheetName val="BiaSon1"/>
      <sheetName val="BiaSon2"/>
      <sheetName val="SS Sgianh"/>
      <sheetName val="chi tiet Khoan GC+HTP"/>
      <sheetName val="chiet tinh Khoan GC+HTP"/>
      <sheetName val="Dongiakhoan GC+HTP"/>
      <sheetName val="TH khoan GC+HTP"/>
      <sheetName val="BiaGC+H1"/>
      <sheetName val="BiaGC+H2"/>
      <sheetName val="chi tiet Khoan gia cong"/>
      <sheetName val="chiet tinh Khoan gia cong"/>
      <sheetName val="Don gia khoan gia cong"/>
      <sheetName val="TH khoan gia cong"/>
      <sheetName val="BiaGC1"/>
      <sheetName val="BiaGC2"/>
      <sheetName val="chi tiet Khoan Han"/>
      <sheetName val="chiet tinh Khoan Han"/>
      <sheetName val="Dongiakhoanhan"/>
      <sheetName val="TH khoan han"/>
      <sheetName val="BiaHan1"/>
      <sheetName val="BiaHan2"/>
      <sheetName val="chi tiet K lap TB"/>
      <sheetName val="chiet tinh K lap TB"/>
      <sheetName val="Dongia K lap TB"/>
      <sheetName val="TH K lap TB"/>
      <sheetName val="BiaLap1"/>
      <sheetName val="BiaLap2"/>
      <sheetName val="20000000"/>
      <sheetName val="30000000"/>
      <sheetName val="40000000"/>
      <sheetName val="50000000"/>
      <sheetName val="60000000"/>
      <sheetName val="70000000"/>
      <sheetName val="DTCT"/>
      <sheetName val="TIEN L"/>
      <sheetName val="THKL"/>
      <sheetName val="BVL"/>
      <sheetName val="PTVL"/>
      <sheetName val="DT"/>
      <sheetName val="KLdat"/>
      <sheetName val="KLthep"/>
      <sheetName val="DG"/>
      <sheetName val="DTKS"/>
      <sheetName val="TH"/>
      <sheetName val="PNT-QUOT-#3"/>
      <sheetName val="COAT&amp;WRAP-QIOT-#3"/>
      <sheetName val="ESTI."/>
      <sheetName val="DI-ESTI"/>
      <sheetName val="Mau NT cho doi"/>
      <sheetName val="THDG- Nha VS"/>
      <sheetName val="THDG- Mong thiet bi"/>
      <sheetName val="son-c"/>
      <sheetName val="duc"/>
      <sheetName val="n4"/>
      <sheetName val="bang "/>
      <sheetName val="373.e6"/>
      <sheetName val="678e5"/>
      <sheetName val="372 e6"/>
      <sheetName val="373 e4"/>
      <sheetName val="677e5"/>
      <sheetName val="duc da"/>
      <sheetName val="son"/>
      <sheetName val="A Tam"/>
      <sheetName val="A To"/>
      <sheetName val="a.thanh da"/>
      <sheetName val="co nguyen"/>
      <sheetName val="lap thinh"/>
      <sheetName val="xe ui ly"/>
      <sheetName val="xe cuoc Dat"/>
      <sheetName val="vc xe ben"/>
      <sheetName val="van chuyen"/>
      <sheetName val="vtu "/>
      <sheetName val="chi phi khac"/>
      <sheetName val="vtu le "/>
      <sheetName val="vtu l0n"/>
      <sheetName val="TONG HOPVAT TU MOI"/>
      <sheetName val="QUYET TOAN "/>
      <sheetName val="402"/>
      <sheetName val="SILICATE"/>
      <sheetName val="cat vaɮѧ"/>
      <sheetName val="THCT"/>
      <sheetName val="THDZ0,4"/>
      <sheetName val="TH DZ35"/>
      <sheetName val="MTL$-INTER"/>
      <sheetName val="Bu_vat_lieu"/>
      <sheetName val="Gia KS"/>
      <sheetName val="DTCT-TB"/>
      <sheetName val="Tong hop phan bo nhien lieu"/>
      <sheetName val="XD Ninh Quang"/>
      <sheetName val="K10"/>
      <sheetName val="PB chi tiet"/>
      <sheetName val="tong hop phan bo nhien lieu "/>
      <sheetName val="[TKKT_15Alan1-dg.xlsYPTDG"/>
      <sheetName val="tong hgp"/>
      <sheetName val="YL4Test5"/>
      <sheetName val="CANDOI"/>
      <sheetName val="GT"/>
      <sheetName val="GITHICH"/>
      <sheetName val="KQ"/>
      <sheetName val="GT KQ"/>
      <sheetName val="NS"/>
      <sheetName val="GT NS"/>
      <sheetName val="CNO"/>
      <sheetName val="CHITIEU"/>
      <sheetName val="THTram"/>
      <sheetName val="\HKP22-46"/>
      <sheetName val="cat va??"/>
      <sheetName val="¢çeet9"/>
      <sheetName val="[TKKT_15Alan1-dg.xls࡝DTCTNÀNG"/>
      <sheetName val="chiet tinh Khoan gib cong"/>
      <sheetName val="_x000d_BTA"/>
      <sheetName val="D_x0014_CTQD"/>
      <sheetName val="_x0004_TCT22-46"/>
      <sheetName val="_x0007_XL"/>
      <sheetName val="_x0013_heet2"/>
      <sheetName val="to.ghoptt"/>
      <sheetName val="ႀ￸B"/>
      <sheetName val="[TKKT_15Ala"/>
      <sheetName val="_TKKT_15Alan1-dg.xlsYPTDG"/>
      <sheetName val="_HKP22-46"/>
      <sheetName val="_TKKT_15Alan1-dg.xls࡝DTCTNÀNG"/>
      <sheetName val="CHITIET"/>
      <sheetName val="_x000a_BTA"/>
      <sheetName val="Da_tan_dung"/>
      <sheetName val="tong_hop"/>
      <sheetName val="phan_tich_DG"/>
      <sheetName val="gia_vat_lieu"/>
      <sheetName val="gia_xe_may"/>
      <sheetName val="gia_nhan_cong"/>
      <sheetName val="da_1x2"/>
      <sheetName val="cat_vang"/>
      <sheetName val="Tai_khoan"/>
      <sheetName val="TM_Gach"/>
      <sheetName val="HM_bao_gia"/>
      <sheetName val="BiaTong_Khoan"/>
      <sheetName val="BiaT_K1"/>
      <sheetName val="TH_khoan_GC+H+L+S"/>
      <sheetName val="TM_Khoan_HAN"/>
      <sheetName val="TM_Khoan_GC"/>
      <sheetName val="TM_Khoan_SON"/>
      <sheetName val="tc_phan_tich_don_gia"/>
      <sheetName val="tc_chi_tiet_TC"/>
      <sheetName val="tc_chiet_tinh_TC"/>
      <sheetName val="tc_Don_gia"/>
      <sheetName val="tc_TH_-_TC"/>
      <sheetName val="tc_Bia_TC_(3)"/>
      <sheetName val="chi_tiet_khoan_son"/>
      <sheetName val="chiet_tinh_khoan_son_"/>
      <sheetName val="Don_gia_khoan_son_"/>
      <sheetName val="TH_khoan_son"/>
      <sheetName val="SS_Sgianh"/>
      <sheetName val="chi_tiet_Khoan_GC+HTP"/>
      <sheetName val="chiet_tinh_Khoan_GC+HTP"/>
      <sheetName val="Dongiakhoan_GC+HTP"/>
      <sheetName val="TH_khoan_GC+HTP"/>
      <sheetName val="chi_tiet_Khoan_gia_cong"/>
      <sheetName val="chiet_tinh_Khoan_gia_cong"/>
      <sheetName val="Don_gia_khoan_gia_cong"/>
      <sheetName val="TH_khoan_gia_cong"/>
      <sheetName val="chi_tiet_Khoan_Han"/>
      <sheetName val="chiet_tinh_Khoan_Han"/>
      <sheetName val="TH_khoan_han"/>
      <sheetName val="chi_tiet_K_lap_TB"/>
      <sheetName val="chiet_tinh_K_lap_TB"/>
      <sheetName val="Dongia_K_lap_TB"/>
      <sheetName val="TH_K_lap_TB"/>
      <sheetName val="TIEN_L"/>
      <sheetName val="bang_"/>
      <sheetName val="373_e6"/>
      <sheetName val="372_e6"/>
      <sheetName val="373_e4"/>
      <sheetName val="ESTI_"/>
      <sheetName val="Mau_NT_cho_doi"/>
      <sheetName val="THDG-_Nha_VS"/>
      <sheetName val="THDG-_Mong_thiet_bi"/>
      <sheetName val="duc_da"/>
      <sheetName val="A_Tam"/>
      <sheetName val="A_To"/>
      <sheetName val="a_thanh_da"/>
      <sheetName val="co_nguyen"/>
      <sheetName val="lap_thinh"/>
      <sheetName val="xe_ui_ly"/>
      <sheetName val="xe_cuoc_Dat"/>
      <sheetName val="vc_xe_ben"/>
      <sheetName val="van_chuyen"/>
      <sheetName val="vtu_"/>
      <sheetName val="chi_phi_khac"/>
      <sheetName val="vtu_le_"/>
      <sheetName val="vtu_l0n"/>
      <sheetName val="TONG_HOPVAT_TU_MOI"/>
      <sheetName val="QUYET_TOAN_"/>
      <sheetName val="GiaVL"/>
      <sheetName val="Lç khoan LK1"/>
      <sheetName val="cat va__"/>
      <sheetName val="Du_lieu"/>
      <sheetName val="??B"/>
      <sheetName val="_TKKT_15Ala"/>
      <sheetName val="FD"/>
      <sheetName val="GI"/>
      <sheetName val="EE (3)"/>
      <sheetName val="PAVEMENT"/>
      <sheetName val="TRAFFIC"/>
      <sheetName val="CT35"/>
      <sheetName val="TK"/>
      <sheetName val="Giaitrinh"/>
      <sheetName val="M02"/>
      <sheetName val="M03"/>
      <sheetName val="M5"/>
      <sheetName val="hd01"/>
      <sheetName val="[TKKT_15Alan1-dg.xls?DTCTNÀNG"/>
      <sheetName val="TH khoan ha_x0000_"/>
      <sheetName val="TNBH_x0000_ͧ_x001f_[TKKT_15Alan1-dg.xls]tls"/>
      <sheetName val="Gia"/>
      <sheetName val="¸TCT30+8"/>
      <sheetName val="VL,NC"/>
      <sheetName val="chiet tifh khoan son "/>
      <sheetName val="#REF"/>
      <sheetName val="TH VL, NC, DDHT Thanhphuoc"/>
      <sheetName val="_TKKT_15Alan1-dg.xls?DTCTNÀNG"/>
      <sheetName val="TH_DZ35"/>
      <sheetName val="ctdg"/>
      <sheetName val="dbgt(tuyan)"/>
      <sheetName val="Don gia kꦤoan son "/>
    </sheetNames>
    <sheetDataSet>
      <sheetData sheetId="0" refreshError="1"/>
      <sheetData sheetId="1" refreshError="1">
        <row r="201">
          <cell r="A201" t="str">
            <v>t</v>
          </cell>
          <cell r="B201" t="str">
            <v>S¾t thÐp c¸c lo¹i</v>
          </cell>
          <cell r="C201" t="str">
            <v>TÊn</v>
          </cell>
          <cell r="D201">
            <v>1</v>
          </cell>
          <cell r="E201">
            <v>2</v>
          </cell>
          <cell r="F201">
            <v>1.1000000000000001</v>
          </cell>
          <cell r="G201">
            <v>1</v>
          </cell>
          <cell r="H201">
            <v>7000</v>
          </cell>
        </row>
        <row r="202">
          <cell r="A202">
            <v>1</v>
          </cell>
          <cell r="B202" t="str">
            <v>§¸ d¨m 1x2</v>
          </cell>
          <cell r="C202" t="str">
            <v>m3</v>
          </cell>
          <cell r="D202">
            <v>1.6</v>
          </cell>
          <cell r="E202">
            <v>1</v>
          </cell>
          <cell r="F202">
            <v>1</v>
          </cell>
          <cell r="G202">
            <v>1.1499999999999999</v>
          </cell>
          <cell r="H202">
            <v>4000</v>
          </cell>
        </row>
        <row r="203">
          <cell r="A203">
            <v>4</v>
          </cell>
          <cell r="B203" t="str">
            <v>§¸ d¨m 4x6</v>
          </cell>
          <cell r="C203" t="str">
            <v>m3</v>
          </cell>
          <cell r="D203">
            <v>1.55</v>
          </cell>
          <cell r="E203">
            <v>1</v>
          </cell>
          <cell r="F203">
            <v>1</v>
          </cell>
          <cell r="G203">
            <v>1.1499999999999999</v>
          </cell>
          <cell r="H203">
            <v>3875</v>
          </cell>
        </row>
        <row r="204">
          <cell r="A204" t="str">
            <v>c</v>
          </cell>
          <cell r="B204" t="str">
            <v>C¸t vµng</v>
          </cell>
          <cell r="C204" t="str">
            <v>m3</v>
          </cell>
          <cell r="D204">
            <v>1.4</v>
          </cell>
          <cell r="E204">
            <v>1</v>
          </cell>
          <cell r="F204">
            <v>1</v>
          </cell>
          <cell r="G204">
            <v>1.1499999999999999</v>
          </cell>
          <cell r="H204">
            <v>3500</v>
          </cell>
        </row>
        <row r="205">
          <cell r="A205" t="str">
            <v>dh</v>
          </cell>
          <cell r="B205" t="str">
            <v xml:space="preserve">§¸ héc </v>
          </cell>
          <cell r="C205" t="str">
            <v>m3</v>
          </cell>
          <cell r="D205">
            <v>1.5</v>
          </cell>
          <cell r="E205">
            <v>2</v>
          </cell>
          <cell r="F205">
            <v>1.1000000000000001</v>
          </cell>
          <cell r="G205">
            <v>1.1499999999999999</v>
          </cell>
          <cell r="H205">
            <v>3750</v>
          </cell>
        </row>
        <row r="206">
          <cell r="A206" t="str">
            <v>dm</v>
          </cell>
          <cell r="B206" t="str">
            <v>§¸ m¹t</v>
          </cell>
          <cell r="C206" t="str">
            <v>m3</v>
          </cell>
          <cell r="D206">
            <v>1.6</v>
          </cell>
          <cell r="E206">
            <v>1</v>
          </cell>
          <cell r="F206">
            <v>1</v>
          </cell>
          <cell r="G206">
            <v>1.1499999999999999</v>
          </cell>
          <cell r="H206">
            <v>4000</v>
          </cell>
        </row>
        <row r="207">
          <cell r="A207" t="str">
            <v>gv</v>
          </cell>
          <cell r="B207" t="str">
            <v>Gç v¸n</v>
          </cell>
          <cell r="C207" t="str">
            <v>m3</v>
          </cell>
          <cell r="D207">
            <v>0.77</v>
          </cell>
          <cell r="E207">
            <v>2</v>
          </cell>
          <cell r="F207">
            <v>1.1000000000000001</v>
          </cell>
          <cell r="G207">
            <v>1</v>
          </cell>
          <cell r="H207">
            <v>7000</v>
          </cell>
        </row>
        <row r="208">
          <cell r="A208" t="str">
            <v>x</v>
          </cell>
          <cell r="B208" t="str">
            <v>Xim¨ng P30</v>
          </cell>
          <cell r="C208" t="str">
            <v>TÊn</v>
          </cell>
          <cell r="D208">
            <v>1</v>
          </cell>
          <cell r="E208">
            <v>3</v>
          </cell>
          <cell r="F208">
            <v>1.3</v>
          </cell>
          <cell r="G208">
            <v>1</v>
          </cell>
          <cell r="H208">
            <v>7000</v>
          </cell>
        </row>
        <row r="209">
          <cell r="A209" t="str">
            <v>x</v>
          </cell>
          <cell r="B209" t="str">
            <v>Xim¨ng PC-400</v>
          </cell>
          <cell r="C209" t="str">
            <v>TÊn</v>
          </cell>
          <cell r="D209">
            <v>1</v>
          </cell>
          <cell r="E209">
            <v>3</v>
          </cell>
          <cell r="F209">
            <v>1.3</v>
          </cell>
          <cell r="G209">
            <v>1</v>
          </cell>
          <cell r="H209">
            <v>7000</v>
          </cell>
        </row>
        <row r="210">
          <cell r="A210" t="str">
            <v>n</v>
          </cell>
          <cell r="B210" t="str">
            <v>Nhùa ®­êng</v>
          </cell>
          <cell r="C210" t="str">
            <v>TÊn</v>
          </cell>
          <cell r="D210">
            <v>1</v>
          </cell>
          <cell r="E210">
            <v>3</v>
          </cell>
          <cell r="F210">
            <v>1.3</v>
          </cell>
          <cell r="G210">
            <v>1</v>
          </cell>
          <cell r="H210">
            <v>7000</v>
          </cell>
        </row>
        <row r="211">
          <cell r="A211" t="str">
            <v>n</v>
          </cell>
          <cell r="B211" t="str">
            <v>Nhùa ®­êng</v>
          </cell>
          <cell r="C211" t="str">
            <v>TÊn</v>
          </cell>
          <cell r="D211">
            <v>1</v>
          </cell>
          <cell r="E211">
            <v>3</v>
          </cell>
          <cell r="F211">
            <v>1.3</v>
          </cell>
          <cell r="G211">
            <v>1</v>
          </cell>
          <cell r="H211">
            <v>7000</v>
          </cell>
        </row>
        <row r="212">
          <cell r="A212" t="str">
            <v>cpdd</v>
          </cell>
          <cell r="B212" t="str">
            <v>CÊp phèi ®¸ d¨m</v>
          </cell>
          <cell r="C212" t="str">
            <v>m3</v>
          </cell>
          <cell r="D212">
            <v>1.6</v>
          </cell>
          <cell r="E212">
            <v>1</v>
          </cell>
          <cell r="F212">
            <v>1</v>
          </cell>
          <cell r="G212">
            <v>1.1499999999999999</v>
          </cell>
          <cell r="H212">
            <v>4000</v>
          </cell>
        </row>
        <row r="213">
          <cell r="A213" t="str">
            <v>bd</v>
          </cell>
          <cell r="B213" t="str">
            <v xml:space="preserve">Bét ®¸ </v>
          </cell>
          <cell r="C213" t="str">
            <v>TÊn</v>
          </cell>
          <cell r="D213">
            <v>1</v>
          </cell>
          <cell r="E213">
            <v>1</v>
          </cell>
          <cell r="F213">
            <v>1</v>
          </cell>
          <cell r="G213">
            <v>1</v>
          </cell>
          <cell r="H213">
            <v>7000</v>
          </cell>
        </row>
        <row r="214">
          <cell r="A214">
            <v>0.5</v>
          </cell>
          <cell r="B214" t="str">
            <v>§¸ d¨m 0,5x1</v>
          </cell>
          <cell r="C214" t="str">
            <v>m3</v>
          </cell>
          <cell r="D214">
            <v>1.6</v>
          </cell>
          <cell r="E214">
            <v>1</v>
          </cell>
          <cell r="F214">
            <v>1</v>
          </cell>
          <cell r="G214">
            <v>1.1499999999999999</v>
          </cell>
          <cell r="H214">
            <v>4000</v>
          </cell>
        </row>
        <row r="215">
          <cell r="A215">
            <v>2</v>
          </cell>
          <cell r="B215" t="str">
            <v>§¸ d¨m 2x4</v>
          </cell>
          <cell r="C215" t="str">
            <v>m3</v>
          </cell>
          <cell r="D215">
            <v>1.6</v>
          </cell>
          <cell r="E215">
            <v>1</v>
          </cell>
          <cell r="F215">
            <v>1</v>
          </cell>
          <cell r="G215">
            <v>1.1499999999999999</v>
          </cell>
          <cell r="H215">
            <v>4000</v>
          </cell>
        </row>
        <row r="219">
          <cell r="A219">
            <v>1</v>
          </cell>
          <cell r="B219">
            <v>5600</v>
          </cell>
          <cell r="C219">
            <v>6664</v>
          </cell>
          <cell r="D219">
            <v>9796</v>
          </cell>
          <cell r="E219">
            <v>14204</v>
          </cell>
          <cell r="F219">
            <v>20596</v>
          </cell>
          <cell r="G219">
            <v>24715.200000000001</v>
          </cell>
        </row>
        <row r="220">
          <cell r="A220">
            <v>2</v>
          </cell>
          <cell r="B220">
            <v>3100</v>
          </cell>
          <cell r="C220">
            <v>3689</v>
          </cell>
          <cell r="D220">
            <v>5423</v>
          </cell>
          <cell r="E220">
            <v>7863</v>
          </cell>
          <cell r="F220">
            <v>11402</v>
          </cell>
          <cell r="G220">
            <v>13682.4</v>
          </cell>
        </row>
        <row r="221">
          <cell r="A221">
            <v>3</v>
          </cell>
          <cell r="B221">
            <v>2230</v>
          </cell>
          <cell r="C221">
            <v>2654</v>
          </cell>
          <cell r="D221">
            <v>3901</v>
          </cell>
          <cell r="E221">
            <v>5656</v>
          </cell>
          <cell r="F221">
            <v>8202</v>
          </cell>
          <cell r="G221">
            <v>9842.4</v>
          </cell>
        </row>
        <row r="222">
          <cell r="A222">
            <v>4</v>
          </cell>
          <cell r="B222">
            <v>1825</v>
          </cell>
          <cell r="C222">
            <v>2172</v>
          </cell>
          <cell r="D222">
            <v>3192</v>
          </cell>
          <cell r="E222">
            <v>4629</v>
          </cell>
          <cell r="F222">
            <v>6712</v>
          </cell>
          <cell r="G222">
            <v>8054.4</v>
          </cell>
        </row>
        <row r="223">
          <cell r="A223">
            <v>5</v>
          </cell>
          <cell r="B223">
            <v>1600</v>
          </cell>
          <cell r="C223">
            <v>1904</v>
          </cell>
          <cell r="D223">
            <v>2799</v>
          </cell>
          <cell r="E223">
            <v>4058</v>
          </cell>
          <cell r="F223">
            <v>5885</v>
          </cell>
          <cell r="G223">
            <v>7062</v>
          </cell>
        </row>
        <row r="224">
          <cell r="A224">
            <v>6</v>
          </cell>
          <cell r="B224">
            <v>1446</v>
          </cell>
          <cell r="C224">
            <v>1721</v>
          </cell>
          <cell r="D224">
            <v>2529</v>
          </cell>
          <cell r="E224">
            <v>3668</v>
          </cell>
          <cell r="F224">
            <v>5318</v>
          </cell>
          <cell r="G224">
            <v>6381.5999999999995</v>
          </cell>
        </row>
        <row r="225">
          <cell r="A225">
            <v>7</v>
          </cell>
          <cell r="B225">
            <v>1333</v>
          </cell>
          <cell r="C225">
            <v>1586</v>
          </cell>
          <cell r="D225">
            <v>2332</v>
          </cell>
          <cell r="E225">
            <v>3381</v>
          </cell>
          <cell r="F225">
            <v>4903</v>
          </cell>
          <cell r="G225">
            <v>5883.5999999999995</v>
          </cell>
        </row>
        <row r="226">
          <cell r="A226">
            <v>8</v>
          </cell>
          <cell r="B226">
            <v>1245</v>
          </cell>
          <cell r="C226">
            <v>1482</v>
          </cell>
          <cell r="D226">
            <v>2178</v>
          </cell>
          <cell r="E226">
            <v>3158</v>
          </cell>
          <cell r="F226">
            <v>4579</v>
          </cell>
          <cell r="G226">
            <v>5494.8</v>
          </cell>
        </row>
        <row r="227">
          <cell r="A227">
            <v>9</v>
          </cell>
          <cell r="B227">
            <v>1173</v>
          </cell>
          <cell r="C227">
            <v>1396</v>
          </cell>
          <cell r="D227">
            <v>2052</v>
          </cell>
          <cell r="E227">
            <v>2975</v>
          </cell>
          <cell r="F227">
            <v>4314</v>
          </cell>
          <cell r="G227">
            <v>5176.8</v>
          </cell>
        </row>
        <row r="228">
          <cell r="A228">
            <v>10</v>
          </cell>
          <cell r="B228">
            <v>1114</v>
          </cell>
          <cell r="C228">
            <v>1326</v>
          </cell>
          <cell r="D228">
            <v>1949</v>
          </cell>
          <cell r="E228">
            <v>2826</v>
          </cell>
          <cell r="F228">
            <v>4097</v>
          </cell>
          <cell r="G228">
            <v>4916.3999999999996</v>
          </cell>
        </row>
        <row r="229">
          <cell r="A229">
            <v>11</v>
          </cell>
          <cell r="B229">
            <v>1063</v>
          </cell>
          <cell r="C229">
            <v>1265</v>
          </cell>
          <cell r="D229">
            <v>1860</v>
          </cell>
          <cell r="E229">
            <v>2696</v>
          </cell>
          <cell r="F229">
            <v>3910</v>
          </cell>
          <cell r="G229">
            <v>4692</v>
          </cell>
        </row>
        <row r="230">
          <cell r="A230">
            <v>12</v>
          </cell>
          <cell r="B230">
            <v>1016</v>
          </cell>
          <cell r="C230">
            <v>1209</v>
          </cell>
          <cell r="D230">
            <v>1777</v>
          </cell>
          <cell r="E230">
            <v>2577</v>
          </cell>
          <cell r="F230">
            <v>3737</v>
          </cell>
          <cell r="G230">
            <v>4484.3999999999996</v>
          </cell>
        </row>
        <row r="231">
          <cell r="A231">
            <v>13</v>
          </cell>
          <cell r="B231">
            <v>968</v>
          </cell>
          <cell r="C231">
            <v>1152</v>
          </cell>
          <cell r="D231">
            <v>1693</v>
          </cell>
          <cell r="E231">
            <v>2455</v>
          </cell>
          <cell r="F231">
            <v>3560</v>
          </cell>
          <cell r="G231">
            <v>4272</v>
          </cell>
        </row>
        <row r="232">
          <cell r="A232">
            <v>14</v>
          </cell>
          <cell r="B232">
            <v>924</v>
          </cell>
          <cell r="C232">
            <v>1100</v>
          </cell>
          <cell r="D232">
            <v>1616</v>
          </cell>
          <cell r="E232">
            <v>2344</v>
          </cell>
          <cell r="F232">
            <v>3398</v>
          </cell>
          <cell r="G232">
            <v>4077.6</v>
          </cell>
        </row>
        <row r="233">
          <cell r="A233">
            <v>15</v>
          </cell>
          <cell r="B233">
            <v>883</v>
          </cell>
          <cell r="C233">
            <v>1051</v>
          </cell>
          <cell r="D233">
            <v>1545</v>
          </cell>
          <cell r="E233">
            <v>2240</v>
          </cell>
          <cell r="F233">
            <v>3248</v>
          </cell>
          <cell r="G233">
            <v>3897.6</v>
          </cell>
        </row>
        <row r="234">
          <cell r="A234">
            <v>16</v>
          </cell>
          <cell r="B234">
            <v>846</v>
          </cell>
          <cell r="C234">
            <v>1007</v>
          </cell>
          <cell r="D234">
            <v>1480</v>
          </cell>
          <cell r="E234">
            <v>2146</v>
          </cell>
          <cell r="F234">
            <v>3112</v>
          </cell>
          <cell r="G234">
            <v>3734.3999999999996</v>
          </cell>
        </row>
        <row r="235">
          <cell r="A235">
            <v>17</v>
          </cell>
          <cell r="B235">
            <v>820</v>
          </cell>
          <cell r="C235">
            <v>976</v>
          </cell>
          <cell r="D235">
            <v>1434</v>
          </cell>
          <cell r="E235">
            <v>2080</v>
          </cell>
          <cell r="F235">
            <v>3016</v>
          </cell>
          <cell r="G235">
            <v>3619.2</v>
          </cell>
        </row>
        <row r="236">
          <cell r="A236">
            <v>18</v>
          </cell>
          <cell r="B236">
            <v>799</v>
          </cell>
          <cell r="C236">
            <v>951</v>
          </cell>
          <cell r="D236">
            <v>1398</v>
          </cell>
          <cell r="E236">
            <v>2027</v>
          </cell>
          <cell r="F236">
            <v>2939</v>
          </cell>
          <cell r="G236">
            <v>3526.7999999999997</v>
          </cell>
        </row>
        <row r="237">
          <cell r="A237">
            <v>19</v>
          </cell>
          <cell r="B237">
            <v>776</v>
          </cell>
          <cell r="C237">
            <v>923</v>
          </cell>
          <cell r="D237">
            <v>1357</v>
          </cell>
          <cell r="E237">
            <v>1968</v>
          </cell>
          <cell r="F237">
            <v>2854</v>
          </cell>
          <cell r="G237">
            <v>3424.7999999999997</v>
          </cell>
        </row>
        <row r="238">
          <cell r="A238">
            <v>20</v>
          </cell>
          <cell r="B238">
            <v>750</v>
          </cell>
          <cell r="C238">
            <v>893</v>
          </cell>
          <cell r="D238">
            <v>1312</v>
          </cell>
          <cell r="E238">
            <v>1902</v>
          </cell>
          <cell r="F238">
            <v>2758</v>
          </cell>
          <cell r="G238">
            <v>3309.6</v>
          </cell>
        </row>
        <row r="239">
          <cell r="A239">
            <v>21</v>
          </cell>
          <cell r="B239">
            <v>720</v>
          </cell>
          <cell r="C239">
            <v>857</v>
          </cell>
          <cell r="D239">
            <v>1259</v>
          </cell>
          <cell r="E239">
            <v>1826</v>
          </cell>
          <cell r="F239">
            <v>2648</v>
          </cell>
          <cell r="G239">
            <v>3177.6</v>
          </cell>
        </row>
        <row r="240">
          <cell r="A240">
            <v>22</v>
          </cell>
          <cell r="B240">
            <v>692</v>
          </cell>
          <cell r="C240">
            <v>823</v>
          </cell>
          <cell r="D240">
            <v>1211</v>
          </cell>
          <cell r="E240">
            <v>1755</v>
          </cell>
          <cell r="F240">
            <v>2545</v>
          </cell>
          <cell r="G240">
            <v>3054</v>
          </cell>
        </row>
        <row r="241">
          <cell r="A241">
            <v>23</v>
          </cell>
          <cell r="B241">
            <v>667</v>
          </cell>
          <cell r="C241">
            <v>794</v>
          </cell>
          <cell r="D241">
            <v>1167</v>
          </cell>
          <cell r="E241">
            <v>1692</v>
          </cell>
          <cell r="F241">
            <v>2453</v>
          </cell>
          <cell r="G241">
            <v>2943.6</v>
          </cell>
        </row>
        <row r="242">
          <cell r="A242">
            <v>24</v>
          </cell>
          <cell r="B242">
            <v>645</v>
          </cell>
          <cell r="C242">
            <v>768</v>
          </cell>
          <cell r="D242">
            <v>1128</v>
          </cell>
          <cell r="E242">
            <v>1636</v>
          </cell>
          <cell r="F242">
            <v>2372</v>
          </cell>
          <cell r="G242">
            <v>2846.4</v>
          </cell>
        </row>
        <row r="243">
          <cell r="A243">
            <v>25</v>
          </cell>
          <cell r="B243">
            <v>624</v>
          </cell>
          <cell r="C243">
            <v>743</v>
          </cell>
          <cell r="D243">
            <v>1092</v>
          </cell>
          <cell r="E243">
            <v>1583</v>
          </cell>
          <cell r="F243">
            <v>2295</v>
          </cell>
          <cell r="G243">
            <v>2754</v>
          </cell>
        </row>
        <row r="244">
          <cell r="A244">
            <v>26</v>
          </cell>
          <cell r="B244">
            <v>604</v>
          </cell>
          <cell r="C244">
            <v>719</v>
          </cell>
          <cell r="D244">
            <v>1057</v>
          </cell>
          <cell r="E244">
            <v>1532</v>
          </cell>
          <cell r="F244">
            <v>2221</v>
          </cell>
          <cell r="G244">
            <v>2665.2</v>
          </cell>
        </row>
        <row r="245">
          <cell r="A245">
            <v>27</v>
          </cell>
          <cell r="B245">
            <v>584</v>
          </cell>
          <cell r="C245">
            <v>695</v>
          </cell>
          <cell r="D245">
            <v>1022</v>
          </cell>
          <cell r="E245">
            <v>1481</v>
          </cell>
          <cell r="F245">
            <v>2148</v>
          </cell>
          <cell r="G245">
            <v>2577.6</v>
          </cell>
        </row>
        <row r="246">
          <cell r="A246">
            <v>28</v>
          </cell>
          <cell r="B246">
            <v>564</v>
          </cell>
          <cell r="C246">
            <v>671</v>
          </cell>
          <cell r="D246">
            <v>987</v>
          </cell>
          <cell r="E246">
            <v>1431</v>
          </cell>
          <cell r="F246">
            <v>2074</v>
          </cell>
          <cell r="G246">
            <v>2488.7999999999997</v>
          </cell>
        </row>
        <row r="247">
          <cell r="A247">
            <v>29</v>
          </cell>
          <cell r="B247">
            <v>545</v>
          </cell>
          <cell r="C247">
            <v>649</v>
          </cell>
          <cell r="D247">
            <v>953</v>
          </cell>
          <cell r="E247">
            <v>1382</v>
          </cell>
          <cell r="F247">
            <v>2004</v>
          </cell>
          <cell r="G247">
            <v>2404.7999999999997</v>
          </cell>
        </row>
        <row r="248">
          <cell r="A248">
            <v>30</v>
          </cell>
          <cell r="B248">
            <v>528</v>
          </cell>
          <cell r="C248">
            <v>628</v>
          </cell>
          <cell r="D248">
            <v>924</v>
          </cell>
          <cell r="E248">
            <v>1339</v>
          </cell>
          <cell r="F248">
            <v>1942</v>
          </cell>
          <cell r="G248">
            <v>2330.4</v>
          </cell>
        </row>
        <row r="249">
          <cell r="A249">
            <v>31</v>
          </cell>
          <cell r="B249">
            <v>512</v>
          </cell>
          <cell r="C249">
            <v>609</v>
          </cell>
          <cell r="D249">
            <v>896</v>
          </cell>
          <cell r="E249">
            <v>1299</v>
          </cell>
          <cell r="F249">
            <v>1883</v>
          </cell>
          <cell r="G249">
            <v>2259.6</v>
          </cell>
        </row>
        <row r="250">
          <cell r="A250">
            <v>32</v>
          </cell>
          <cell r="B250">
            <v>512</v>
          </cell>
          <cell r="C250">
            <v>609</v>
          </cell>
          <cell r="D250">
            <v>896</v>
          </cell>
          <cell r="E250">
            <v>1299</v>
          </cell>
          <cell r="F250">
            <v>1883</v>
          </cell>
          <cell r="G250">
            <v>2259.6</v>
          </cell>
        </row>
        <row r="251">
          <cell r="A251">
            <v>33</v>
          </cell>
          <cell r="B251">
            <v>512</v>
          </cell>
          <cell r="C251">
            <v>609</v>
          </cell>
          <cell r="D251">
            <v>896</v>
          </cell>
          <cell r="E251">
            <v>1299</v>
          </cell>
          <cell r="F251">
            <v>1883</v>
          </cell>
          <cell r="G251">
            <v>2259.6</v>
          </cell>
        </row>
        <row r="252">
          <cell r="A252">
            <v>34</v>
          </cell>
          <cell r="B252">
            <v>512</v>
          </cell>
          <cell r="C252">
            <v>609</v>
          </cell>
          <cell r="D252">
            <v>896</v>
          </cell>
          <cell r="E252">
            <v>1299</v>
          </cell>
          <cell r="F252">
            <v>1883</v>
          </cell>
          <cell r="G252">
            <v>2259.6</v>
          </cell>
        </row>
        <row r="253">
          <cell r="A253">
            <v>35</v>
          </cell>
          <cell r="B253">
            <v>512</v>
          </cell>
          <cell r="C253">
            <v>609</v>
          </cell>
          <cell r="D253">
            <v>896</v>
          </cell>
          <cell r="E253">
            <v>1299</v>
          </cell>
          <cell r="F253">
            <v>1883</v>
          </cell>
          <cell r="G253">
            <v>2259.6</v>
          </cell>
        </row>
        <row r="254">
          <cell r="A254">
            <v>36</v>
          </cell>
          <cell r="B254">
            <v>498</v>
          </cell>
          <cell r="C254">
            <v>593</v>
          </cell>
          <cell r="D254">
            <v>871</v>
          </cell>
          <cell r="E254">
            <v>1263</v>
          </cell>
          <cell r="F254">
            <v>1832</v>
          </cell>
          <cell r="G254">
            <v>2198.4</v>
          </cell>
        </row>
        <row r="255">
          <cell r="A255">
            <v>37</v>
          </cell>
          <cell r="B255">
            <v>498</v>
          </cell>
          <cell r="C255">
            <v>593</v>
          </cell>
          <cell r="D255">
            <v>871</v>
          </cell>
          <cell r="E255">
            <v>1263</v>
          </cell>
          <cell r="F255">
            <v>1832</v>
          </cell>
          <cell r="G255">
            <v>2198.4</v>
          </cell>
        </row>
        <row r="256">
          <cell r="A256">
            <v>38</v>
          </cell>
          <cell r="B256">
            <v>498</v>
          </cell>
          <cell r="C256">
            <v>593</v>
          </cell>
          <cell r="D256">
            <v>871</v>
          </cell>
          <cell r="E256">
            <v>1263</v>
          </cell>
          <cell r="F256">
            <v>1832</v>
          </cell>
          <cell r="G256">
            <v>2198.4</v>
          </cell>
        </row>
        <row r="257">
          <cell r="A257">
            <v>39</v>
          </cell>
          <cell r="B257">
            <v>498</v>
          </cell>
          <cell r="C257">
            <v>593</v>
          </cell>
          <cell r="D257">
            <v>871</v>
          </cell>
          <cell r="E257">
            <v>1263</v>
          </cell>
          <cell r="F257">
            <v>1832</v>
          </cell>
          <cell r="G257">
            <v>2198.4</v>
          </cell>
        </row>
        <row r="258">
          <cell r="A258">
            <v>40</v>
          </cell>
          <cell r="B258">
            <v>498</v>
          </cell>
          <cell r="C258">
            <v>593</v>
          </cell>
          <cell r="D258">
            <v>871</v>
          </cell>
          <cell r="E258">
            <v>1263</v>
          </cell>
          <cell r="F258">
            <v>1832</v>
          </cell>
          <cell r="G258">
            <v>2198.4</v>
          </cell>
        </row>
        <row r="259">
          <cell r="A259">
            <v>41</v>
          </cell>
          <cell r="B259">
            <v>487</v>
          </cell>
          <cell r="C259">
            <v>580</v>
          </cell>
          <cell r="D259">
            <v>852</v>
          </cell>
          <cell r="E259">
            <v>1235</v>
          </cell>
          <cell r="F259">
            <v>1791</v>
          </cell>
          <cell r="G259">
            <v>2149.1999999999998</v>
          </cell>
        </row>
        <row r="260">
          <cell r="A260">
            <v>42</v>
          </cell>
          <cell r="B260">
            <v>487</v>
          </cell>
          <cell r="C260">
            <v>580</v>
          </cell>
          <cell r="D260">
            <v>852</v>
          </cell>
          <cell r="E260">
            <v>1235</v>
          </cell>
          <cell r="F260">
            <v>1791</v>
          </cell>
          <cell r="G260">
            <v>2149.1999999999998</v>
          </cell>
        </row>
        <row r="261">
          <cell r="A261">
            <v>43</v>
          </cell>
          <cell r="B261">
            <v>487</v>
          </cell>
          <cell r="C261">
            <v>580</v>
          </cell>
          <cell r="D261">
            <v>852</v>
          </cell>
          <cell r="E261">
            <v>1235</v>
          </cell>
          <cell r="F261">
            <v>1791</v>
          </cell>
          <cell r="G261">
            <v>2149.1999999999998</v>
          </cell>
        </row>
        <row r="262">
          <cell r="A262">
            <v>44</v>
          </cell>
          <cell r="B262">
            <v>487</v>
          </cell>
          <cell r="C262">
            <v>580</v>
          </cell>
          <cell r="D262">
            <v>852</v>
          </cell>
          <cell r="E262">
            <v>1235</v>
          </cell>
          <cell r="F262">
            <v>1791</v>
          </cell>
          <cell r="G262">
            <v>2149.1999999999998</v>
          </cell>
        </row>
        <row r="263">
          <cell r="A263">
            <v>45</v>
          </cell>
          <cell r="B263">
            <v>487</v>
          </cell>
          <cell r="C263">
            <v>580</v>
          </cell>
          <cell r="D263">
            <v>852</v>
          </cell>
          <cell r="E263">
            <v>1235</v>
          </cell>
          <cell r="F263">
            <v>1791</v>
          </cell>
          <cell r="G263">
            <v>2149.1999999999998</v>
          </cell>
        </row>
        <row r="264">
          <cell r="A264">
            <v>46</v>
          </cell>
          <cell r="B264">
            <v>477</v>
          </cell>
          <cell r="C264">
            <v>568</v>
          </cell>
          <cell r="D264">
            <v>834</v>
          </cell>
          <cell r="E264">
            <v>1210</v>
          </cell>
          <cell r="F264">
            <v>1754</v>
          </cell>
          <cell r="G264">
            <v>2104.7999999999997</v>
          </cell>
        </row>
        <row r="265">
          <cell r="A265">
            <v>47</v>
          </cell>
          <cell r="B265">
            <v>477</v>
          </cell>
          <cell r="C265">
            <v>568</v>
          </cell>
          <cell r="D265">
            <v>834</v>
          </cell>
          <cell r="E265">
            <v>1210</v>
          </cell>
          <cell r="F265">
            <v>1754</v>
          </cell>
          <cell r="G265">
            <v>2104.7999999999997</v>
          </cell>
        </row>
        <row r="266">
          <cell r="A266">
            <v>48</v>
          </cell>
          <cell r="B266">
            <v>477</v>
          </cell>
          <cell r="C266">
            <v>568</v>
          </cell>
          <cell r="D266">
            <v>834</v>
          </cell>
          <cell r="E266">
            <v>1210</v>
          </cell>
          <cell r="F266">
            <v>1754</v>
          </cell>
          <cell r="G266">
            <v>2104.7999999999997</v>
          </cell>
        </row>
        <row r="267">
          <cell r="A267">
            <v>49</v>
          </cell>
          <cell r="B267">
            <v>477</v>
          </cell>
          <cell r="C267">
            <v>568</v>
          </cell>
          <cell r="D267">
            <v>834</v>
          </cell>
          <cell r="E267">
            <v>1210</v>
          </cell>
          <cell r="F267">
            <v>1754</v>
          </cell>
          <cell r="G267">
            <v>2104.7999999999997</v>
          </cell>
        </row>
        <row r="268">
          <cell r="A268">
            <v>50</v>
          </cell>
          <cell r="B268">
            <v>477</v>
          </cell>
          <cell r="C268">
            <v>568</v>
          </cell>
          <cell r="D268">
            <v>834</v>
          </cell>
          <cell r="E268">
            <v>1210</v>
          </cell>
          <cell r="F268">
            <v>1754</v>
          </cell>
          <cell r="G268">
            <v>2104.7999999999997</v>
          </cell>
        </row>
        <row r="269">
          <cell r="A269">
            <v>51</v>
          </cell>
          <cell r="B269">
            <v>468</v>
          </cell>
          <cell r="C269">
            <v>557</v>
          </cell>
          <cell r="D269">
            <v>819</v>
          </cell>
          <cell r="E269">
            <v>1187</v>
          </cell>
          <cell r="F269">
            <v>1721</v>
          </cell>
          <cell r="G269">
            <v>2065.1999999999998</v>
          </cell>
        </row>
        <row r="270">
          <cell r="A270">
            <v>52</v>
          </cell>
          <cell r="B270">
            <v>468</v>
          </cell>
          <cell r="C270">
            <v>557</v>
          </cell>
          <cell r="D270">
            <v>819</v>
          </cell>
          <cell r="E270">
            <v>1187</v>
          </cell>
          <cell r="F270">
            <v>1721</v>
          </cell>
          <cell r="G270">
            <v>2065.1999999999998</v>
          </cell>
        </row>
        <row r="271">
          <cell r="A271">
            <v>53</v>
          </cell>
          <cell r="B271">
            <v>468</v>
          </cell>
          <cell r="C271">
            <v>557</v>
          </cell>
          <cell r="D271">
            <v>819</v>
          </cell>
          <cell r="E271">
            <v>1187</v>
          </cell>
          <cell r="F271">
            <v>1721</v>
          </cell>
          <cell r="G271">
            <v>2065.1999999999998</v>
          </cell>
        </row>
        <row r="272">
          <cell r="A272">
            <v>54</v>
          </cell>
          <cell r="B272">
            <v>468</v>
          </cell>
          <cell r="C272">
            <v>557</v>
          </cell>
          <cell r="D272">
            <v>819</v>
          </cell>
          <cell r="E272">
            <v>1187</v>
          </cell>
          <cell r="F272">
            <v>1721</v>
          </cell>
          <cell r="G272">
            <v>2065.1999999999998</v>
          </cell>
        </row>
        <row r="273">
          <cell r="A273">
            <v>55</v>
          </cell>
          <cell r="B273">
            <v>468</v>
          </cell>
          <cell r="C273">
            <v>557</v>
          </cell>
          <cell r="D273">
            <v>819</v>
          </cell>
          <cell r="E273">
            <v>1187</v>
          </cell>
          <cell r="F273">
            <v>1721</v>
          </cell>
          <cell r="G273">
            <v>2065.1999999999998</v>
          </cell>
        </row>
        <row r="274">
          <cell r="A274">
            <v>56</v>
          </cell>
          <cell r="B274">
            <v>460</v>
          </cell>
          <cell r="C274">
            <v>547</v>
          </cell>
          <cell r="D274">
            <v>805</v>
          </cell>
          <cell r="E274">
            <v>1167</v>
          </cell>
          <cell r="F274">
            <v>1692</v>
          </cell>
          <cell r="G274">
            <v>2030.3999999999999</v>
          </cell>
        </row>
        <row r="275">
          <cell r="A275">
            <v>57</v>
          </cell>
          <cell r="B275">
            <v>460</v>
          </cell>
          <cell r="C275">
            <v>547</v>
          </cell>
          <cell r="D275">
            <v>805</v>
          </cell>
          <cell r="E275">
            <v>1167</v>
          </cell>
          <cell r="F275">
            <v>1692</v>
          </cell>
          <cell r="G275">
            <v>2030.3999999999999</v>
          </cell>
        </row>
        <row r="276">
          <cell r="A276">
            <v>58</v>
          </cell>
          <cell r="B276">
            <v>460</v>
          </cell>
          <cell r="C276">
            <v>547</v>
          </cell>
          <cell r="D276">
            <v>805</v>
          </cell>
          <cell r="E276">
            <v>1167</v>
          </cell>
          <cell r="F276">
            <v>1692</v>
          </cell>
          <cell r="G276">
            <v>2030.3999999999999</v>
          </cell>
        </row>
        <row r="277">
          <cell r="A277">
            <v>59</v>
          </cell>
          <cell r="B277">
            <v>460</v>
          </cell>
          <cell r="C277">
            <v>547</v>
          </cell>
          <cell r="D277">
            <v>805</v>
          </cell>
          <cell r="E277">
            <v>1167</v>
          </cell>
          <cell r="F277">
            <v>1692</v>
          </cell>
          <cell r="G277">
            <v>2030.3999999999999</v>
          </cell>
        </row>
        <row r="278">
          <cell r="A278">
            <v>60</v>
          </cell>
          <cell r="B278">
            <v>460</v>
          </cell>
          <cell r="C278">
            <v>547</v>
          </cell>
          <cell r="D278">
            <v>805</v>
          </cell>
          <cell r="E278">
            <v>1167</v>
          </cell>
          <cell r="F278">
            <v>1692</v>
          </cell>
          <cell r="G278">
            <v>2030.3999999999999</v>
          </cell>
        </row>
        <row r="279">
          <cell r="A279">
            <v>61</v>
          </cell>
          <cell r="B279">
            <v>453</v>
          </cell>
          <cell r="C279">
            <v>539</v>
          </cell>
          <cell r="D279">
            <v>792</v>
          </cell>
          <cell r="E279">
            <v>1149</v>
          </cell>
          <cell r="F279">
            <v>1666</v>
          </cell>
          <cell r="G279">
            <v>1999.1999999999998</v>
          </cell>
        </row>
        <row r="280">
          <cell r="A280">
            <v>62</v>
          </cell>
          <cell r="B280">
            <v>453</v>
          </cell>
          <cell r="C280">
            <v>539</v>
          </cell>
          <cell r="D280">
            <v>792</v>
          </cell>
          <cell r="E280">
            <v>1149</v>
          </cell>
          <cell r="F280">
            <v>1666</v>
          </cell>
          <cell r="G280">
            <v>1999.1999999999998</v>
          </cell>
        </row>
        <row r="281">
          <cell r="A281">
            <v>63</v>
          </cell>
          <cell r="B281">
            <v>453</v>
          </cell>
          <cell r="C281">
            <v>539</v>
          </cell>
          <cell r="D281">
            <v>792</v>
          </cell>
          <cell r="E281">
            <v>1149</v>
          </cell>
          <cell r="F281">
            <v>1666</v>
          </cell>
          <cell r="G281">
            <v>1999.1999999999998</v>
          </cell>
        </row>
        <row r="282">
          <cell r="A282">
            <v>64</v>
          </cell>
          <cell r="B282">
            <v>453</v>
          </cell>
          <cell r="C282">
            <v>539</v>
          </cell>
          <cell r="D282">
            <v>792</v>
          </cell>
          <cell r="E282">
            <v>1149</v>
          </cell>
          <cell r="F282">
            <v>1666</v>
          </cell>
          <cell r="G282">
            <v>1999.1999999999998</v>
          </cell>
        </row>
        <row r="283">
          <cell r="A283">
            <v>65</v>
          </cell>
          <cell r="B283">
            <v>453</v>
          </cell>
          <cell r="C283">
            <v>539</v>
          </cell>
          <cell r="D283">
            <v>792</v>
          </cell>
          <cell r="E283">
            <v>1149</v>
          </cell>
          <cell r="F283">
            <v>1666</v>
          </cell>
          <cell r="G283">
            <v>1999.1999999999998</v>
          </cell>
        </row>
        <row r="284">
          <cell r="A284">
            <v>66</v>
          </cell>
          <cell r="B284">
            <v>453</v>
          </cell>
          <cell r="C284">
            <v>539</v>
          </cell>
          <cell r="D284">
            <v>792</v>
          </cell>
          <cell r="E284">
            <v>1149</v>
          </cell>
          <cell r="F284">
            <v>1666</v>
          </cell>
          <cell r="G284">
            <v>1999.1999999999998</v>
          </cell>
        </row>
        <row r="285">
          <cell r="A285">
            <v>67</v>
          </cell>
          <cell r="B285">
            <v>453</v>
          </cell>
          <cell r="C285">
            <v>539</v>
          </cell>
          <cell r="D285">
            <v>792</v>
          </cell>
          <cell r="E285">
            <v>1149</v>
          </cell>
          <cell r="F285">
            <v>1666</v>
          </cell>
          <cell r="G285">
            <v>1999.1999999999998</v>
          </cell>
        </row>
        <row r="286">
          <cell r="A286">
            <v>68</v>
          </cell>
          <cell r="B286">
            <v>453</v>
          </cell>
          <cell r="C286">
            <v>539</v>
          </cell>
          <cell r="D286">
            <v>792</v>
          </cell>
          <cell r="E286">
            <v>1149</v>
          </cell>
          <cell r="F286">
            <v>1666</v>
          </cell>
          <cell r="G286">
            <v>1999.1999999999998</v>
          </cell>
        </row>
        <row r="287">
          <cell r="A287">
            <v>69</v>
          </cell>
          <cell r="B287">
            <v>453</v>
          </cell>
          <cell r="C287">
            <v>539</v>
          </cell>
          <cell r="D287">
            <v>792</v>
          </cell>
          <cell r="E287">
            <v>1149</v>
          </cell>
          <cell r="F287">
            <v>1666</v>
          </cell>
          <cell r="G287">
            <v>1999.1999999999998</v>
          </cell>
        </row>
        <row r="288">
          <cell r="A288">
            <v>70</v>
          </cell>
          <cell r="B288">
            <v>453</v>
          </cell>
          <cell r="C288">
            <v>539</v>
          </cell>
          <cell r="D288">
            <v>792</v>
          </cell>
          <cell r="E288">
            <v>1149</v>
          </cell>
          <cell r="F288">
            <v>1666</v>
          </cell>
          <cell r="G288">
            <v>1999.1999999999998</v>
          </cell>
        </row>
        <row r="289">
          <cell r="A289">
            <v>71</v>
          </cell>
          <cell r="B289">
            <v>447</v>
          </cell>
          <cell r="C289">
            <v>532</v>
          </cell>
          <cell r="D289">
            <v>782</v>
          </cell>
          <cell r="E289">
            <v>1134</v>
          </cell>
          <cell r="F289">
            <v>1644</v>
          </cell>
          <cell r="G289">
            <v>1972.8</v>
          </cell>
        </row>
        <row r="290">
          <cell r="A290">
            <v>72</v>
          </cell>
          <cell r="B290">
            <v>447</v>
          </cell>
          <cell r="C290">
            <v>532</v>
          </cell>
          <cell r="D290">
            <v>782</v>
          </cell>
          <cell r="E290">
            <v>1134</v>
          </cell>
          <cell r="F290">
            <v>1644</v>
          </cell>
          <cell r="G290">
            <v>1972.8</v>
          </cell>
        </row>
        <row r="291">
          <cell r="A291">
            <v>73</v>
          </cell>
          <cell r="B291">
            <v>447</v>
          </cell>
          <cell r="C291">
            <v>532</v>
          </cell>
          <cell r="D291">
            <v>782</v>
          </cell>
          <cell r="E291">
            <v>1134</v>
          </cell>
          <cell r="F291">
            <v>1644</v>
          </cell>
          <cell r="G291">
            <v>1972.8</v>
          </cell>
        </row>
        <row r="292">
          <cell r="A292">
            <v>74</v>
          </cell>
          <cell r="B292">
            <v>447</v>
          </cell>
          <cell r="C292">
            <v>532</v>
          </cell>
          <cell r="D292">
            <v>782</v>
          </cell>
          <cell r="E292">
            <v>1134</v>
          </cell>
          <cell r="F292">
            <v>1644</v>
          </cell>
          <cell r="G292">
            <v>1972.8</v>
          </cell>
        </row>
        <row r="293">
          <cell r="A293">
            <v>75</v>
          </cell>
          <cell r="B293">
            <v>447</v>
          </cell>
          <cell r="C293">
            <v>532</v>
          </cell>
          <cell r="D293">
            <v>782</v>
          </cell>
          <cell r="E293">
            <v>1134</v>
          </cell>
          <cell r="F293">
            <v>1644</v>
          </cell>
          <cell r="G293">
            <v>1972.8</v>
          </cell>
        </row>
        <row r="294">
          <cell r="A294">
            <v>76</v>
          </cell>
          <cell r="B294">
            <v>447</v>
          </cell>
          <cell r="C294">
            <v>532</v>
          </cell>
          <cell r="D294">
            <v>782</v>
          </cell>
          <cell r="E294">
            <v>1134</v>
          </cell>
          <cell r="F294">
            <v>1644</v>
          </cell>
          <cell r="G294">
            <v>1972.8</v>
          </cell>
        </row>
        <row r="295">
          <cell r="A295">
            <v>77</v>
          </cell>
          <cell r="B295">
            <v>447</v>
          </cell>
          <cell r="C295">
            <v>532</v>
          </cell>
          <cell r="D295">
            <v>782</v>
          </cell>
          <cell r="E295">
            <v>1134</v>
          </cell>
          <cell r="F295">
            <v>1644</v>
          </cell>
          <cell r="G295">
            <v>1972.8</v>
          </cell>
        </row>
        <row r="296">
          <cell r="A296">
            <v>78</v>
          </cell>
          <cell r="B296">
            <v>447</v>
          </cell>
          <cell r="C296">
            <v>532</v>
          </cell>
          <cell r="D296">
            <v>782</v>
          </cell>
          <cell r="E296">
            <v>1134</v>
          </cell>
          <cell r="F296">
            <v>1644</v>
          </cell>
          <cell r="G296">
            <v>1972.8</v>
          </cell>
        </row>
        <row r="297">
          <cell r="A297">
            <v>79</v>
          </cell>
          <cell r="B297">
            <v>447</v>
          </cell>
          <cell r="C297">
            <v>532</v>
          </cell>
          <cell r="D297">
            <v>782</v>
          </cell>
          <cell r="E297">
            <v>1134</v>
          </cell>
          <cell r="F297">
            <v>1644</v>
          </cell>
          <cell r="G297">
            <v>1972.8</v>
          </cell>
        </row>
        <row r="298">
          <cell r="A298">
            <v>80</v>
          </cell>
          <cell r="B298">
            <v>447</v>
          </cell>
          <cell r="C298">
            <v>532</v>
          </cell>
          <cell r="D298">
            <v>782</v>
          </cell>
          <cell r="E298">
            <v>1134</v>
          </cell>
          <cell r="F298">
            <v>1644</v>
          </cell>
          <cell r="G298">
            <v>1972.8</v>
          </cell>
        </row>
        <row r="299">
          <cell r="A299">
            <v>81</v>
          </cell>
          <cell r="B299">
            <v>442</v>
          </cell>
          <cell r="C299">
            <v>526</v>
          </cell>
          <cell r="D299">
            <v>773</v>
          </cell>
          <cell r="E299">
            <v>1121</v>
          </cell>
          <cell r="F299">
            <v>1626</v>
          </cell>
          <cell r="G299">
            <v>1951.1999999999998</v>
          </cell>
        </row>
        <row r="300">
          <cell r="A300">
            <v>82</v>
          </cell>
          <cell r="B300">
            <v>442</v>
          </cell>
          <cell r="C300">
            <v>526</v>
          </cell>
          <cell r="D300">
            <v>773</v>
          </cell>
          <cell r="E300">
            <v>1121</v>
          </cell>
          <cell r="F300">
            <v>1626</v>
          </cell>
          <cell r="G300">
            <v>1951.1999999999998</v>
          </cell>
        </row>
        <row r="301">
          <cell r="A301">
            <v>83</v>
          </cell>
          <cell r="B301">
            <v>442</v>
          </cell>
          <cell r="C301">
            <v>526</v>
          </cell>
          <cell r="D301">
            <v>773</v>
          </cell>
          <cell r="E301">
            <v>1121</v>
          </cell>
          <cell r="F301">
            <v>1626</v>
          </cell>
          <cell r="G301">
            <v>1951.1999999999998</v>
          </cell>
        </row>
        <row r="302">
          <cell r="A302">
            <v>84</v>
          </cell>
          <cell r="B302">
            <v>442</v>
          </cell>
          <cell r="C302">
            <v>526</v>
          </cell>
          <cell r="D302">
            <v>773</v>
          </cell>
          <cell r="E302">
            <v>1121</v>
          </cell>
          <cell r="F302">
            <v>1626</v>
          </cell>
          <cell r="G302">
            <v>1951.1999999999998</v>
          </cell>
        </row>
        <row r="303">
          <cell r="A303">
            <v>85</v>
          </cell>
          <cell r="B303">
            <v>442</v>
          </cell>
          <cell r="C303">
            <v>526</v>
          </cell>
          <cell r="D303">
            <v>773</v>
          </cell>
          <cell r="E303">
            <v>1121</v>
          </cell>
          <cell r="F303">
            <v>1626</v>
          </cell>
          <cell r="G303">
            <v>1951.1999999999998</v>
          </cell>
        </row>
        <row r="304">
          <cell r="A304">
            <v>86</v>
          </cell>
          <cell r="B304">
            <v>442</v>
          </cell>
          <cell r="C304">
            <v>526</v>
          </cell>
          <cell r="D304">
            <v>773</v>
          </cell>
          <cell r="E304">
            <v>1121</v>
          </cell>
          <cell r="F304">
            <v>1626</v>
          </cell>
          <cell r="G304">
            <v>1951.1999999999998</v>
          </cell>
        </row>
        <row r="305">
          <cell r="A305">
            <v>87</v>
          </cell>
          <cell r="B305">
            <v>442</v>
          </cell>
          <cell r="C305">
            <v>526</v>
          </cell>
          <cell r="D305">
            <v>773</v>
          </cell>
          <cell r="E305">
            <v>1121</v>
          </cell>
          <cell r="F305">
            <v>1626</v>
          </cell>
          <cell r="G305">
            <v>1951.1999999999998</v>
          </cell>
        </row>
        <row r="306">
          <cell r="A306">
            <v>88</v>
          </cell>
          <cell r="B306">
            <v>442</v>
          </cell>
          <cell r="C306">
            <v>526</v>
          </cell>
          <cell r="D306">
            <v>773</v>
          </cell>
          <cell r="E306">
            <v>1121</v>
          </cell>
          <cell r="F306">
            <v>1626</v>
          </cell>
          <cell r="G306">
            <v>1951.1999999999998</v>
          </cell>
        </row>
        <row r="307">
          <cell r="A307">
            <v>89</v>
          </cell>
          <cell r="B307">
            <v>442</v>
          </cell>
          <cell r="C307">
            <v>526</v>
          </cell>
          <cell r="D307">
            <v>773</v>
          </cell>
          <cell r="E307">
            <v>1121</v>
          </cell>
          <cell r="F307">
            <v>1626</v>
          </cell>
          <cell r="G307">
            <v>1951.1999999999998</v>
          </cell>
        </row>
        <row r="308">
          <cell r="A308">
            <v>90</v>
          </cell>
          <cell r="B308">
            <v>442</v>
          </cell>
          <cell r="C308">
            <v>526</v>
          </cell>
          <cell r="D308">
            <v>773</v>
          </cell>
          <cell r="E308">
            <v>1121</v>
          </cell>
          <cell r="F308">
            <v>1626</v>
          </cell>
          <cell r="G308">
            <v>1951.1999999999998</v>
          </cell>
        </row>
        <row r="309">
          <cell r="A309">
            <v>91</v>
          </cell>
          <cell r="B309">
            <v>438</v>
          </cell>
          <cell r="C309">
            <v>521</v>
          </cell>
          <cell r="D309">
            <v>766</v>
          </cell>
          <cell r="E309">
            <v>1111</v>
          </cell>
          <cell r="F309">
            <v>1611</v>
          </cell>
          <cell r="G309">
            <v>1933.1999999999998</v>
          </cell>
        </row>
        <row r="310">
          <cell r="A310">
            <v>92</v>
          </cell>
          <cell r="B310">
            <v>438</v>
          </cell>
          <cell r="C310">
            <v>521</v>
          </cell>
          <cell r="D310">
            <v>766</v>
          </cell>
          <cell r="E310">
            <v>1111</v>
          </cell>
          <cell r="F310">
            <v>1611</v>
          </cell>
          <cell r="G310">
            <v>1933.1999999999998</v>
          </cell>
        </row>
        <row r="311">
          <cell r="A311">
            <v>93</v>
          </cell>
          <cell r="B311">
            <v>438</v>
          </cell>
          <cell r="C311">
            <v>521</v>
          </cell>
          <cell r="D311">
            <v>766</v>
          </cell>
          <cell r="E311">
            <v>1111</v>
          </cell>
          <cell r="F311">
            <v>1611</v>
          </cell>
          <cell r="G311">
            <v>1933.1999999999998</v>
          </cell>
        </row>
        <row r="312">
          <cell r="A312">
            <v>94</v>
          </cell>
          <cell r="B312">
            <v>438</v>
          </cell>
          <cell r="C312">
            <v>521</v>
          </cell>
          <cell r="D312">
            <v>766</v>
          </cell>
          <cell r="E312">
            <v>1111</v>
          </cell>
          <cell r="F312">
            <v>1611</v>
          </cell>
          <cell r="G312">
            <v>1933.1999999999998</v>
          </cell>
        </row>
        <row r="313">
          <cell r="A313">
            <v>95</v>
          </cell>
          <cell r="B313">
            <v>438</v>
          </cell>
          <cell r="C313">
            <v>521</v>
          </cell>
          <cell r="D313">
            <v>766</v>
          </cell>
          <cell r="E313">
            <v>1111</v>
          </cell>
          <cell r="F313">
            <v>1611</v>
          </cell>
          <cell r="G313">
            <v>1933.1999999999998</v>
          </cell>
        </row>
        <row r="314">
          <cell r="A314">
            <v>96</v>
          </cell>
          <cell r="B314">
            <v>438</v>
          </cell>
          <cell r="C314">
            <v>521</v>
          </cell>
          <cell r="D314">
            <v>766</v>
          </cell>
          <cell r="E314">
            <v>1111</v>
          </cell>
          <cell r="F314">
            <v>1611</v>
          </cell>
          <cell r="G314">
            <v>1933.1999999999998</v>
          </cell>
        </row>
        <row r="315">
          <cell r="A315">
            <v>97</v>
          </cell>
          <cell r="B315">
            <v>438</v>
          </cell>
          <cell r="C315">
            <v>521</v>
          </cell>
          <cell r="D315">
            <v>766</v>
          </cell>
          <cell r="E315">
            <v>1111</v>
          </cell>
          <cell r="F315">
            <v>1611</v>
          </cell>
          <cell r="G315">
            <v>1933.1999999999998</v>
          </cell>
        </row>
        <row r="316">
          <cell r="A316">
            <v>98</v>
          </cell>
          <cell r="B316">
            <v>438</v>
          </cell>
          <cell r="C316">
            <v>521</v>
          </cell>
          <cell r="D316">
            <v>766</v>
          </cell>
          <cell r="E316">
            <v>1111</v>
          </cell>
          <cell r="F316">
            <v>1611</v>
          </cell>
          <cell r="G316">
            <v>1933.1999999999998</v>
          </cell>
        </row>
        <row r="317">
          <cell r="A317">
            <v>99</v>
          </cell>
          <cell r="B317">
            <v>438</v>
          </cell>
          <cell r="C317">
            <v>521</v>
          </cell>
          <cell r="D317">
            <v>766</v>
          </cell>
          <cell r="E317">
            <v>1111</v>
          </cell>
          <cell r="F317">
            <v>1611</v>
          </cell>
          <cell r="G317">
            <v>1933.1999999999998</v>
          </cell>
        </row>
        <row r="318">
          <cell r="A318">
            <v>100</v>
          </cell>
          <cell r="B318">
            <v>438</v>
          </cell>
          <cell r="C318">
            <v>521</v>
          </cell>
          <cell r="D318">
            <v>766</v>
          </cell>
          <cell r="E318">
            <v>1111</v>
          </cell>
          <cell r="F318">
            <v>1611</v>
          </cell>
          <cell r="G318">
            <v>1933.1999999999998</v>
          </cell>
        </row>
        <row r="319">
          <cell r="A319">
            <v>101</v>
          </cell>
          <cell r="B319">
            <v>435</v>
          </cell>
          <cell r="C319">
            <v>518</v>
          </cell>
          <cell r="D319">
            <v>761</v>
          </cell>
          <cell r="E319">
            <v>1103</v>
          </cell>
          <cell r="F319">
            <v>1600</v>
          </cell>
          <cell r="G319">
            <v>1920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sheetData sheetId="214" refreshError="1"/>
      <sheetData sheetId="215" refreshError="1"/>
      <sheetData sheetId="216" refreshError="1"/>
      <sheetData sheetId="217" refreshError="1"/>
      <sheetData sheetId="218" refreshError="1"/>
      <sheetData sheetId="219"/>
      <sheetData sheetId="220" refreshError="1"/>
      <sheetData sheetId="221"/>
      <sheetData sheetId="222"/>
      <sheetData sheetId="223"/>
      <sheetData sheetId="224"/>
      <sheetData sheetId="225"/>
      <sheetData sheetId="226" refreshError="1"/>
      <sheetData sheetId="227"/>
      <sheetData sheetId="228"/>
      <sheetData sheetId="229"/>
      <sheetData sheetId="230"/>
      <sheetData sheetId="231"/>
      <sheetData sheetId="232"/>
      <sheetData sheetId="233"/>
      <sheetData sheetId="234"/>
      <sheetData sheetId="235"/>
      <sheetData sheetId="236"/>
      <sheetData sheetId="237"/>
      <sheetData sheetId="238" refreshError="1"/>
      <sheetData sheetId="239"/>
      <sheetData sheetId="240" refreshError="1"/>
      <sheetData sheetId="241"/>
      <sheetData sheetId="242" refreshError="1"/>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sheetData sheetId="338"/>
      <sheetData sheetId="339"/>
      <sheetData sheetId="340"/>
      <sheetData sheetId="341"/>
      <sheetData sheetId="342"/>
      <sheetData sheetId="343" refreshError="1"/>
      <sheetData sheetId="344"/>
      <sheetData sheetId="345" refreshError="1"/>
      <sheetData sheetId="346" refreshError="1"/>
      <sheetData sheetId="347" refreshError="1"/>
      <sheetData sheetId="348" refreshError="1"/>
      <sheetData sheetId="349"/>
      <sheetData sheetId="350" refreshError="1"/>
      <sheetData sheetId="351" refreshError="1"/>
      <sheetData sheetId="352" refreshError="1"/>
      <sheetData sheetId="353" refreshError="1"/>
      <sheetData sheetId="354" refreshError="1"/>
      <sheetData sheetId="355" refreshError="1"/>
      <sheetData sheetId="35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ct"/>
      <sheetName val="dtct"/>
      <sheetName val="gvl"/>
      <sheetName val="Sheet10"/>
      <sheetName val="Sheet11"/>
      <sheetName val="Sheet12"/>
      <sheetName val="Sheet13"/>
      <sheetName val="Sheet14"/>
      <sheetName val="Sheet15"/>
      <sheetName val="Sheet16"/>
    </sheetNames>
    <sheetDataSet>
      <sheetData sheetId="0"/>
      <sheetData sheetId="1" refreshError="1"/>
      <sheetData sheetId="2" refreshError="1">
        <row r="9">
          <cell r="N9">
            <v>118182</v>
          </cell>
        </row>
        <row r="16">
          <cell r="N16">
            <v>759</v>
          </cell>
        </row>
        <row r="17">
          <cell r="N17">
            <v>55000</v>
          </cell>
        </row>
        <row r="38">
          <cell r="N38">
            <v>4.5</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O REV.1(ARMOR)"/>
      <sheetName val="SUM-BQ-REV.1"/>
      <sheetName val="VENDOR-QUOTES"/>
      <sheetName val="HV SWGR &amp; MCC"/>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PBD"/>
      <sheetName val="MTO REV.0(NON-ARMOR)"/>
      <sheetName val="MTO REV.0(ARMOR ON SHORE)"/>
      <sheetName val="CABLE"/>
      <sheetName val="MTO REV.2(ARMOR)"/>
      <sheetName val="SUM-BQ-REV.2"/>
      <sheetName val="nhap"/>
      <sheetName val="TL3-2002"/>
      <sheetName val="9015"/>
      <sheetName val="0502"/>
      <sheetName val="2213"/>
      <sheetName val="7270"/>
      <sheetName val="8672"/>
      <sheetName val="3027"/>
      <sheetName val="3810"/>
      <sheetName val="8523"/>
      <sheetName val="MAU"/>
      <sheetName val="XL4Poppy"/>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VENDOR-QUKTES"/>
      <sheetName val="CPV"/>
      <sheetName val="DGCM"/>
      <sheetName val="TL-I"/>
      <sheetName val="chitiet"/>
      <sheetName val="THG"/>
      <sheetName val="chi tiet "/>
      <sheetName val="chi tiet huong"/>
      <sheetName val="TH"/>
      <sheetName val="TH (2)"/>
      <sheetName val="Sheet3"/>
      <sheetName val="Sheet1"/>
      <sheetName val="Sheet2"/>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Cauchinh"/>
      <sheetName val="Dongnai"/>
      <sheetName val="TKenh"/>
      <sheetName val="Mhang"/>
      <sheetName val="Duong"/>
      <sheetName val="Chop"/>
      <sheetName val="Huydong"/>
      <sheetName val="THop"/>
      <sheetName val="CtinhCT"/>
      <sheetName val="DBT(h)"/>
      <sheetName val="BP"/>
      <sheetName val="CTduong"/>
      <sheetName val="CTCHop"/>
      <sheetName val="asphal"/>
      <sheetName val="Gvua"/>
      <sheetName val="Cmay"/>
      <sheetName val="VL (2)"/>
      <sheetName val="May (2)"/>
      <sheetName val="GVLBo"/>
      <sheetName val="XXXXXXXX"/>
      <sheetName val="kl"/>
      <sheetName val="KHQ II"/>
      <sheetName val="00000000"/>
      <sheetName val="Gia VL"/>
      <sheetName val="Bang gia ca may"/>
      <sheetName val="Bang luong CB"/>
      <sheetName val="Bang P.tich CT"/>
      <sheetName val="D.toan chi tiet"/>
      <sheetName val="Bang TH Dtoan"/>
      <sheetName val="Che co"/>
      <sheetName val="chiet tinh che co"/>
      <sheetName val="ban cao"/>
      <sheetName val="Chiet tinh bancao"/>
      <sheetName val="ban cuon"/>
      <sheetName val="chiet tinh ban cuon"/>
      <sheetName val="ban lai"/>
      <sheetName val="chiet tinh ban lai"/>
      <sheetName val="na khoa"/>
      <sheetName val="chiet tinh nakhoa"/>
      <sheetName val="na ngam"/>
      <sheetName val="chiet tinh nangam"/>
      <sheetName val="chiet tinh phia lem"/>
      <sheetName val="phi lem"/>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HR SWGR &amp; MCC"/>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KT Cap phoi"/>
      <sheetName val="btnhtrung"/>
      <sheetName val="Congty"/>
      <sheetName val="VPPN"/>
      <sheetName val="XN74"/>
      <sheetName val="XN54"/>
      <sheetName val="XN33"/>
      <sheetName val="NK96"/>
      <sheetName val="XL4Test5"/>
      <sheetName val="DC1605"/>
      <sheetName val="DcnamTV"/>
      <sheetName val="ppnamdaibieu"/>
      <sheetName val="TyleAdreyanop"/>
      <sheetName val="ppAdreyanop"/>
      <sheetName val="ketqua"/>
      <sheetName val="maxminth"/>
      <sheetName val="tong hop"/>
      <sheetName val="phan tich DG"/>
      <sheetName val="gia vat lieu"/>
      <sheetName val="gia xe may"/>
      <sheetName val="gia nhan cong"/>
      <sheetName val="KM20-21"/>
      <sheetName val="KM21-22"/>
      <sheetName val="KM22-23"/>
      <sheetName val="KM23-24"/>
      <sheetName val="KM24-25"/>
      <sheetName val="KM25-26"/>
      <sheetName val="KM26-27"/>
      <sheetName val="KM27-28"/>
      <sheetName val="KM28-29"/>
      <sheetName val="TCB2km27-28(T)"/>
      <sheetName val="TCB2km27-28 (R)"/>
      <sheetName val="5 nam (tach)"/>
      <sheetName val="5 nam (tach) (2)"/>
      <sheetName val="KH 2003"/>
      <sheetName val="10000000"/>
      <sheetName val="20000000"/>
      <sheetName val="ThietKe"/>
      <sheetName val="HoSoMT"/>
      <sheetName val="GiamSat"/>
      <sheetName val="ThamDinhTKKT"/>
      <sheetName val="ThamDinhDT"/>
      <sheetName val="QLDA"/>
      <sheetName val="TM"/>
      <sheetName val="TM (2)"/>
      <sheetName val="KPTH"/>
      <sheetName val="KPTH (2)"/>
      <sheetName val="Noi Suy"/>
      <sheetName val="Bia"/>
      <sheetName val="Bia (2)"/>
      <sheetName val="Gia NC"/>
      <sheetName val="00000001"/>
      <sheetName val="00000002"/>
      <sheetName val="30000000"/>
      <sheetName val="ᄀ_x0000__x0000_䅀ᄀ_x0000__x0000_䅀ᄀ_x0000__x0000_䅀ᄀ_x0000__x0000_䅀ᄀ_x0000__x0000_䅀_x0000_䅀ᘀŀ_x0000_䅀ᘀŀ_x0000_䅀ᘀ"/>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MTO REV_2_ARMOR_"/>
      <sheetName val="Dautu"/>
      <sheetName val="Dautu1"/>
      <sheetName val="BaDinh"/>
      <sheetName val="BaDinh1"/>
      <sheetName val="Nongnghiep"/>
      <sheetName val="Nongnghiep 1"/>
      <sheetName val="BaDinhvay"/>
      <sheetName val="BaDinhvay1"/>
      <sheetName val="Dautuvay"/>
      <sheetName val="BaDinhtrano"/>
      <sheetName val="Daututrano"/>
      <sheetName val="Tranodaihan"/>
      <sheetName val="Tranodaihan 1"/>
      <sheetName val="Daututhang6"/>
      <sheetName val="Daututhang7"/>
      <sheetName val="Daututhang8"/>
      <sheetName val="Daututhang9"/>
      <sheetName val="Daututhang10 "/>
      <sheetName val="Daututhang11"/>
      <sheetName val="Daututhang12"/>
      <sheetName val="BaDinhthang6"/>
      <sheetName val="BaDinhthang7"/>
      <sheetName val="BaDinhthang8"/>
      <sheetName val="BaDinhthang9"/>
      <sheetName val="BaDinhthang10"/>
      <sheetName val="BaDinhthang11"/>
      <sheetName val="BaDinhthang12"/>
      <sheetName val="Nongnghiep8"/>
      <sheetName val="Nongnghiep9"/>
      <sheetName val="Nongnghiep10"/>
      <sheetName val="Nongnghiep11"/>
      <sheetName val="Nongnghiep12"/>
      <sheetName val="Bangkevay"/>
      <sheetName val="UNCBD"/>
      <sheetName val="UNCNN"/>
      <sheetName val="UNCBD1"/>
      <sheetName val="gia nhan cong_x0000__x0000__x0000__x0000__x0000__x0000__x0000__x0000__x0000__x0000__x0000__x0000_傰_x0000__x0004__x0000__x0000_"/>
      <sheetName val="TH-CD"/>
      <sheetName val="TH-CDB"/>
      <sheetName val="KL-CD"/>
      <sheetName val="chiakhoi"/>
      <sheetName val="CDP3"/>
      <sheetName val="CD7"/>
      <sheetName val="CD6"/>
      <sheetName val="CD5"/>
      <sheetName val="CD4"/>
      <sheetName val="CD3"/>
      <sheetName val="CD2"/>
      <sheetName val="CD1"/>
      <sheetName val="CDP4"/>
      <sheetName val="CDB5"/>
      <sheetName val="CDB4"/>
      <sheetName val="CDB3"/>
      <sheetName val="CDB2"/>
      <sheetName val="CDB1"/>
      <sheetName val="CDP4(KT)"/>
      <sheetName val="CDB5(KT)"/>
      <sheetName val="CDB4(KT)"/>
      <sheetName val="CDB3(KT)"/>
      <sheetName val="CDB2(KT)"/>
      <sheetName val="CDB1(KT)"/>
      <sheetName val="Km63 Ql8A"/>
      <sheetName val="BSQL8"/>
      <sheetName val="QL7t6"/>
      <sheetName val="BSQL7"/>
      <sheetName val="Dchau"/>
      <sheetName val="BSDien chau"/>
      <sheetName val="LTG"/>
      <sheetName val="L GT"/>
      <sheetName val="L lai xe"/>
      <sheetName val="XD1"/>
      <sheetName val="XD2"/>
      <sheetName val="XD3"/>
      <sheetName val="Xmay"/>
      <sheetName val="ong sang"/>
      <sheetName val="OS"/>
      <sheetName val="Thue ng"/>
      <sheetName val="THL"/>
      <sheetName val="Tr BH"/>
      <sheetName val="km66 ql8a"/>
      <sheetName val="Vuot ql1a"/>
      <sheetName val="BS vuot 1A"/>
      <sheetName val="Tru BH"/>
      <sheetName val="BSQL7A"/>
      <sheetName val="။H 12-1"/>
      <sheetName val="Suachua"/>
      <sheetName val="PhanTienXuan"/>
      <sheetName val="Quy"/>
      <sheetName val="NguyenHuyen"/>
      <sheetName val="LeVanDung"/>
      <sheetName val="Co gioi- Nam Mu"/>
      <sheetName val="Co gioi -Na Hang"/>
      <sheetName val="PVNA"/>
      <sheetName val="ToDien"/>
      <sheetName val="Le Thanh Buong"/>
      <sheetName val="B ay"/>
      <sheetName val="S y"/>
      <sheetName val="Gian tiep"/>
      <sheetName val="Ky Thuat"/>
      <sheetName val="Tonghop"/>
      <sheetName val="Hoan ã,anh"/>
      <sheetName val="WEATHER P_x0003__x0000_OF LTG. &amp; ROD LTG."/>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TH4"/>
      <sheetName val="TB4"/>
      <sheetName val="CT4"/>
      <sheetName val="CT3"/>
      <sheetName val="TH3"/>
      <sheetName val="TB3"/>
      <sheetName val="CT2"/>
      <sheetName val="TH2"/>
      <sheetName val="TB2"/>
      <sheetName val="CT1"/>
      <sheetName val="TH1"/>
      <sheetName val="TB1"/>
      <sheetName val="RUILDING ELE."/>
      <sheetName val="DTCT"/>
      <sheetName val="PTVT"/>
      <sheetName val="THDT"/>
      <sheetName val="THVT"/>
      <sheetName val="THGT"/>
      <sheetName val="Duong cong vu hci (9;) (2)"/>
      <sheetName val="Sheet!4"/>
      <sheetName val=""/>
      <sheetName val="Duong cong vၵ hcm (7)"/>
      <sheetName val="20000000_x0000__x0000__x0000__x0000__x0000__x0000__x0000__x0000__x0000__x0000__x0000_♸Ģ_x0000__x0004__x0000__x0000__x0000__x0000__x0000__x0000_怨Ģ"/>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TK111"/>
      <sheetName val="thang 1"/>
      <sheetName val="Thang 2"/>
      <sheetName val="thang 3"/>
      <sheetName val="thang 4"/>
      <sheetName val="thang 5"/>
      <sheetName val="thang 6"/>
      <sheetName val="thang 7"/>
      <sheetName val="NEW-PANEL"/>
      <sheetName val="MTO REV..............nRE)"/>
      <sheetName val="DT"/>
      <sheetName val="CP"/>
      <sheetName val="BCT6"/>
      <sheetName val="[99Q3299(REV.1).xls"/>
      <sheetName val="04000002"/>
      <sheetName val="ᄀ"/>
      <sheetName val="ᄀ_x0000_䅀ᄀ_x0000_䅀ᄀ_x0000_䅀ᄀ_x0000_䅀ᄀ_x0000_䅀_x0000_䅀ᘀŀ_x0000_䅀ᘀŀ_x0000_䅀ᘀŀ_x0000_䅀ᘀŀ"/>
      <sheetName val="gia nhan cong_x0000_傰_x0000__x0004__x0000_ᄐ_x0000_僬_x0000_÷_x0000__x001c_[99"/>
      <sheetName val="20000000_x0000_♸Ģ_x0000__x0004__x0000_怨Ģ_x0000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refreshError="1"/>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refreshError="1"/>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refreshError="1"/>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refreshError="1"/>
      <sheetData sheetId="456"/>
      <sheetData sheetId="457"/>
      <sheetData sheetId="458"/>
      <sheetData sheetId="459"/>
      <sheetData sheetId="460"/>
      <sheetData sheetId="461"/>
      <sheetData sheetId="462" refreshError="1"/>
      <sheetData sheetId="463"/>
      <sheetData sheetId="464"/>
      <sheetData sheetId="465" refreshError="1"/>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refreshError="1"/>
      <sheetData sheetId="561" refreshError="1"/>
      <sheetData sheetId="562"/>
      <sheetData sheetId="563"/>
      <sheetData sheetId="564"/>
      <sheetData sheetId="565"/>
      <sheetData sheetId="566"/>
      <sheetData sheetId="567" refreshError="1"/>
      <sheetData sheetId="568" refreshError="1"/>
      <sheetData sheetId="569"/>
      <sheetData sheetId="57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Sheet1"/>
      <sheetName val="Sheet2"/>
      <sheetName val="Sheet3"/>
      <sheetName val="XL4Poppy"/>
      <sheetName val="DTHH"/>
      <sheetName val="Bang1"/>
      <sheetName val="TAI TRONG"/>
      <sheetName val="NOI LUC"/>
      <sheetName val="TINH DUYET THTT CHINH"/>
      <sheetName val="TDUYET THTT PHU"/>
      <sheetName val="TINH DAO DONG VA DO VONG"/>
      <sheetName val="TINH NEO"/>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1"/>
      <sheetName val="KLHT"/>
      <sheetName val="THKP"/>
      <sheetName val="KL XL2000"/>
      <sheetName val="KLXL2001"/>
      <sheetName val="THKP2001"/>
      <sheetName val="KLphanbo"/>
      <sheetName val="Chiet tinh"/>
      <sheetName val="Van chuyen"/>
      <sheetName val="THKP (2)"/>
      <sheetName val="T.Bi"/>
      <sheetName val="Thiet ke"/>
      <sheetName val="CT"/>
      <sheetName val="K.luong"/>
      <sheetName val="TT L2"/>
      <sheetName val="TT L1"/>
      <sheetName val="Thue Ngoai"/>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sent to"/>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KH 2003 (moi max)"/>
      <sheetName val="Gia VL"/>
      <sheetName val="Bang gia ca may"/>
      <sheetName val="Bang luong CB"/>
      <sheetName val="Bang P.tich CT"/>
      <sheetName val="D.toan chi tiet"/>
      <sheetName val="Bang TH Dtoan"/>
      <sheetName val="XXXXXXXX"/>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Chart2"/>
      <sheetName val="Dong Dau"/>
      <sheetName val="Dong Dau (2)"/>
      <sheetName val="Sau dong"/>
      <sheetName val="Ma xa"/>
      <sheetName val="My dinh"/>
      <sheetName val="Ton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MD"/>
      <sheetName val="ND"/>
      <sheetName val="CONG"/>
      <sheetName val="DGCT"/>
      <sheetName val="VL"/>
      <sheetName val="CTXD"/>
      <sheetName val=".."/>
      <sheetName val="CTDN"/>
      <sheetName val="san vuon"/>
      <sheetName val="khu phu tro"/>
      <sheetName val="TH"/>
      <sheetName val="Phu luc"/>
      <sheetName val="Gia trÞ"/>
      <sheetName val="Sheet17"/>
      <sheetName val="DS them luong qui 4-2002"/>
      <sheetName val="Phuc loi 2-9-02"/>
      <sheetName val="PCLB-2002"/>
      <sheetName val="Thuong nhan dip 21-12-02"/>
      <sheetName val="Thuong dip nhan danh hieu AHL§"/>
      <sheetName val="Thang luong thu 13 nam 2002"/>
      <sheetName val="Luong SX# dip Tet Qui Mui(dong)"/>
      <sheetName val="Sheet13"/>
      <sheetName val="Sheet14"/>
      <sheetName val="Sheet15"/>
      <sheetName val="Sheet16"/>
      <sheetName val="be tong"/>
      <sheetName val="Thep"/>
      <sheetName val="Tong hop thep"/>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Congty"/>
      <sheetName val="VPPN"/>
      <sheetName val="XN74"/>
      <sheetName val="XN54"/>
      <sheetName val="XN33"/>
      <sheetName val="NK96"/>
      <sheetName val="XL4Test5"/>
      <sheetName val="KH12"/>
      <sheetName val="CN12"/>
      <sheetName val="HD12"/>
      <sheetName val="KH1"/>
      <sheetName val="Thuyet minh"/>
      <sheetName val="CQ-HQ"/>
      <sheetName val="Caodo"/>
      <sheetName val="Dat"/>
      <sheetName val="KL-CTTK"/>
      <sheetName val="BTH"/>
      <sheetName val="TSCD"/>
      <sheetName val="C.TIEU"/>
      <sheetName val="CPNLTT"/>
      <sheetName val="T.Luong"/>
      <sheetName val="CPSX"/>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dutoan1"/>
      <sheetName val="Anhtoan"/>
      <sheetName val="dutoan2"/>
      <sheetName val="vat tu"/>
      <sheetName val="THCT"/>
      <sheetName val="cap cho cac DT"/>
      <sheetName val="Ung - hoan"/>
      <sheetName val="CP may"/>
      <sheetName val="SS"/>
      <sheetName val="NVL"/>
      <sheetName val="10000000"/>
      <sheetName val="Sheet18"/>
      <sheetName val="Sheet19"/>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Quang Tri"/>
      <sheetName val="TTHue"/>
      <sheetName val="Da Nang"/>
      <sheetName val="Quang Nam"/>
      <sheetName val="Quang Ngai"/>
      <sheetName val="TH DH-QN"/>
      <sheetName val="KP HD"/>
      <sheetName val="DB HD"/>
      <sheetName val="PTCT"/>
      <sheetName val="CDghino"/>
      <sheetName val="Tonghop"/>
      <sheetName val="TH (T1-6)"/>
      <sheetName val="ThueTB"/>
      <sheetName val="SCD5"/>
      <sheetName val=" NL"/>
      <sheetName val="CPVL-CPM"/>
      <sheetName val="PTVL"/>
      <sheetName val="CD1"/>
      <sheetName val=" NL (2)"/>
      <sheetName val="CDTHCT"/>
      <sheetName val="CDTHCT (3)"/>
      <sheetName val="KM"/>
      <sheetName val="KHOANMUC"/>
      <sheetName val="CPQL"/>
      <sheetName val="SANLUONG"/>
      <sheetName val="SSCP-SL"/>
      <sheetName val="KQKD"/>
      <sheetName val="CDSL (2)"/>
      <sheetName val="00000001"/>
      <sheetName val="00000002"/>
      <sheetName val="00000003"/>
      <sheetName val="00000004"/>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CT xa"/>
      <sheetName val="TLGC"/>
      <sheetName val="BL"/>
      <sheetName val="cd viaK0-T6"/>
      <sheetName val="cdvia T6-Tc24"/>
      <sheetName val="cdvia Tc24-T46"/>
      <sheetName val="cdbtnL2ko-k0+361"/>
      <sheetName val="cd btnL2k0+361-T19"/>
      <sheetName val="01"/>
      <sheetName val="02"/>
      <sheetName val="03"/>
      <sheetName val="04"/>
      <sheetName val="05"/>
      <sheetName val="Sheet20"/>
      <sheetName val="Quyet toan"/>
      <sheetName val="Thu hoi"/>
      <sheetName val="Lai vay"/>
      <sheetName val="Tien vay"/>
      <sheetName val="Cong no"/>
      <sheetName val="Cop pha"/>
      <sheetName val="20000000"/>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VTCYA10"/>
      <sheetName val="CLVLA10"/>
      <sheetName val="QTA10"/>
      <sheetName val="THKL1"/>
      <sheetName val="Cong1"/>
      <sheetName val="VTCY1"/>
      <sheetName val="CLVL1"/>
      <sheetName val="QTCC1"/>
      <sheetName val="Thep "/>
      <sheetName val="Chi tiet Khoi luong"/>
      <sheetName val="TH khoi luong"/>
      <sheetName val="Chiet tinh vat lieu "/>
      <sheetName val="TH KL VL"/>
      <sheetName val="CHIT"/>
      <sheetName val="THXH"/>
      <sheetName val="BHXH"/>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DT"/>
      <sheetName val="THND"/>
      <sheetName val="THMD"/>
      <sheetName val="Phtro1"/>
      <sheetName val="DTKS1"/>
      <sheetName val="CT1m"/>
      <sheetName val="KL VL"/>
      <sheetName val="KHCTiet"/>
      <sheetName val="QT 9-6"/>
      <sheetName val="Thuong luu HB"/>
      <sheetName val="QT03"/>
      <sheetName val="QT"/>
      <sheetName val="PTmay"/>
      <sheetName val="KK"/>
      <sheetName val="QT Ky T"/>
      <sheetName val="BCKT"/>
      <sheetName val="bc vt TON BAI"/>
      <sheetName val="XXXXXXX0"/>
      <sheetName val="9"/>
      <sheetName val="10"/>
      <sheetName val="phan tich DG"/>
      <sheetName val="gia vat lieu"/>
      <sheetName val="gia xe may"/>
      <sheetName val="gia nhan cong"/>
      <sheetName val="cong Q2"/>
      <sheetName val="T.U luong Q1"/>
      <sheetName val="T.U luong Q2"/>
      <sheetName val="T.U luong Q3"/>
      <sheetName val="binh do"/>
      <sheetName val="cot lieu"/>
      <sheetName val="van khuon"/>
      <sheetName val="CT BT"/>
      <sheetName val="lay mau"/>
      <sheetName val="mat ngoai goi"/>
      <sheetName val="coc tram-bt"/>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tc"/>
      <sheetName val="TDT"/>
      <sheetName val="xl"/>
      <sheetName val="NN"/>
      <sheetName val="Tralaivay"/>
      <sheetName val="TBTN"/>
      <sheetName val="CPTV"/>
      <sheetName val="PCCHAY"/>
      <sheetName val="dtks"/>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T1(T1)04"/>
      <sheetName val="C47-QI-2003"/>
      <sheetName val="ytq1"/>
      <sheetName val="C48-QI-2003"/>
      <sheetName val="gvl"/>
    </sheetNames>
    <definedNames>
      <definedName name="DataFilter"/>
      <definedName name="DataSort"/>
      <definedName name="GoBack" sheetId="1"/>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han cong"/>
      <sheetName val="phu cap"/>
      <sheetName val="vlminh hoa"/>
      <sheetName val="DG "/>
      <sheetName val="NLV"/>
      <sheetName val="Ncong nhan"/>
      <sheetName val="Ha tang"/>
      <sheetName val="Bangthkp"/>
      <sheetName val="THKP"/>
      <sheetName val="Congty"/>
      <sheetName val="VPPN"/>
      <sheetName val="XN74"/>
      <sheetName val="XN54"/>
      <sheetName val="XN33"/>
      <sheetName val="NK96"/>
      <sheetName val="XL4Test5"/>
      <sheetName val="Sheet13"/>
      <sheetName val="DTDD"/>
      <sheetName val="DTCD"/>
      <sheetName val="DTDD2003"/>
      <sheetName val="Sheet2"/>
      <sheetName val="Vayvon"/>
      <sheetName val="Sheet5"/>
      <sheetName val="Sheet4"/>
      <sheetName val="Sheet1"/>
      <sheetName val="Tdien"/>
      <sheetName val="DTSON ADB3-N2"/>
      <sheetName val="Sheet12"/>
      <sheetName val="Sheet11"/>
      <sheetName val="Sheet10"/>
      <sheetName val="Sheet9"/>
      <sheetName val="Sheet7"/>
      <sheetName val="BangketienvayNHS"/>
      <sheetName val="Sheet6"/>
      <sheetName val="Sheet15"/>
      <sheetName val="Sheet3"/>
      <sheetName val="XXXXXXXX"/>
      <sheetName val="Sheet8"/>
      <sheetName val="Sheet14"/>
      <sheetName val="Sheet16"/>
      <sheetName val="XL4Poppy"/>
      <sheetName val="tong hop"/>
      <sheetName val="phan tich DG"/>
      <sheetName val="gia vat lieu"/>
      <sheetName val="gia xe may"/>
      <sheetName val="gia nhan cong"/>
      <sheetName val="Lop 6 lan 1"/>
      <sheetName val="lop1 lan2"/>
      <sheetName val="lop2 lan2 "/>
      <sheetName val="lop3 lan2 "/>
      <sheetName val="lop4 lan2 "/>
      <sheetName val="lop5 lan2 "/>
      <sheetName val="lop6 lan2 "/>
      <sheetName val="lop7 lan2 "/>
      <sheetName val="lop8 lan2 "/>
      <sheetName val="lop9 lan2"/>
      <sheetName val="lop10 lan2 "/>
      <sheetName val="Nconõþnhan"/>
      <sheetName val="C47-456"/>
      <sheetName val="C46"/>
      <sheetName val="C47-PII"/>
      <sheetName val="tuo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hop"/>
      <sheetName val="thso sanh"/>
      <sheetName val="dutoan"/>
      <sheetName val="dtk490-491(PAI)"/>
      <sheetName val="dtk490-491(PAII)"/>
      <sheetName val="tuong"/>
      <sheetName val="DG "/>
      <sheetName val="denbu"/>
      <sheetName val="Sheet2"/>
      <sheetName val="Sheet1"/>
      <sheetName val="RL"/>
      <sheetName val="TDQS"/>
      <sheetName val="40C"/>
      <sheetName val="40C-1"/>
      <sheetName val="thi lai"/>
      <sheetName val="DK6"/>
      <sheetName val="DK5"/>
      <sheetName val="DK4"/>
      <sheetName val="DK3"/>
      <sheetName val="DK2"/>
      <sheetName val="DK1"/>
      <sheetName val="ds1"/>
      <sheetName val="ds2"/>
      <sheetName val="ds3"/>
      <sheetName val="ds4"/>
      <sheetName val="ds5"/>
      <sheetName val="ds6"/>
      <sheetName val="6"/>
      <sheetName val="4"/>
      <sheetName val="5"/>
      <sheetName val="3"/>
      <sheetName val="2"/>
      <sheetName val="1"/>
      <sheetName val="DS"/>
      <sheetName val="HP"/>
      <sheetName val="LB"/>
      <sheetName val="SL"/>
      <sheetName val="hl"/>
      <sheetName val="40"/>
      <sheetName val="XXXXXXXX"/>
      <sheetName val="XXXXXXX0"/>
      <sheetName val="XL4Test5"/>
      <sheetName val="tong hop"/>
      <sheetName val="phan tich DG"/>
      <sheetName val="gia vat lieu"/>
      <sheetName val="gia xe may"/>
      <sheetName val="gia nhan cong"/>
      <sheetName val="gv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ct"/>
      <sheetName val="dt-thl"/>
      <sheetName val="thkp"/>
      <sheetName val="gvl"/>
      <sheetName val="Sheet11"/>
      <sheetName val="Sheet12"/>
      <sheetName val="Sheet13"/>
      <sheetName val="Sheet14"/>
      <sheetName val="Sheet15"/>
      <sheetName val="Sheet16"/>
      <sheetName val="tuong"/>
      <sheetName val="DTCT"/>
      <sheetName val="B2.3"/>
      <sheetName val="CL XD"/>
      <sheetName val="THop"/>
      <sheetName val="CT"/>
      <sheetName val="TienLuong"/>
      <sheetName val="00000000"/>
      <sheetName val="10000000"/>
      <sheetName val="XXXXXXXX"/>
      <sheetName val="CHO TC"/>
      <sheetName val="Tinh"/>
      <sheetName val="Tinh (m2)"/>
      <sheetName val="Datyeu"/>
      <sheetName val="SS106"/>
      <sheetName val="00000001"/>
      <sheetName val="XL4Poppy"/>
      <sheetName val="DO AM DT"/>
      <sheetName val="ESTI."/>
      <sheetName val="DI-ESTI"/>
      <sheetName val="tra-vat-lieu"/>
      <sheetName val="DG "/>
      <sheetName val="Gia vat tu"/>
      <sheetName val="Sheet1"/>
      <sheetName val="Tro giup"/>
      <sheetName val="20000000"/>
      <sheetName val="XL4Test5"/>
      <sheetName val="XL4Test5 (2)"/>
      <sheetName val="XL4Test5 (3)"/>
      <sheetName val="XL4Test5 (4)"/>
      <sheetName val="XL4Test5 (5)"/>
      <sheetName val="dtct cong"/>
      <sheetName val="ctTBA"/>
      <sheetName val="DS Nam VP"/>
      <sheetName val="Tong Hop thang"/>
      <sheetName val="DANH SACH CAN BO TAP DOAN"/>
      <sheetName val="Lam Vien"/>
      <sheetName val="so da"/>
      <sheetName val="PXCBT CHUA DONG BH"/>
      <sheetName val="DS Nu VP"/>
      <sheetName val="CTy CPTM DV CL"/>
      <sheetName val="cua suot"/>
      <sheetName val="XNCG"/>
      <sheetName val="CTY DTPT ha tang "/>
      <sheetName val="Chi nhanh"/>
      <sheetName val="CTy TNHH Bao Ve "/>
      <sheetName val="Cty TNHH An Lac Vien QN"/>
      <sheetName val="20.8"/>
      <sheetName val="D1"/>
      <sheetName val="D2"/>
      <sheetName val="D3"/>
      <sheetName val="D4"/>
      <sheetName val="Ky BH"/>
      <sheetName val="D5"/>
      <sheetName val="D6"/>
      <sheetName val="IDEVCO HA NOI"/>
      <sheetName val="Ngan Son"/>
      <sheetName val="Nha May Kinh"/>
      <sheetName val="TH PXCBT"/>
      <sheetName val="Tong Cty An Lac Vien"/>
      <sheetName val="Thuong Mai"/>
      <sheetName val="Khoi Van Phong"/>
      <sheetName val="CTy CP Xay dung"/>
      <sheetName val="KD Ve Cua Suot"/>
      <sheetName val="TONG HOP"/>
      <sheetName val="DS HA LONG"/>
      <sheetName val="B2_3"/>
      <sheetName val="CL_XD"/>
      <sheetName val="CHO_TC"/>
      <sheetName val="Tinh_(m2)"/>
      <sheetName val="DO_AM_DT"/>
      <sheetName val="DG_"/>
      <sheetName val="BC nhanh"/>
      <sheetName val="BC TCTy"/>
      <sheetName val="BC GD "/>
      <sheetName val="BC ngay"/>
      <sheetName val="SL va do am"/>
      <sheetName val="Da voi"/>
      <sheetName val="Da set"/>
      <sheetName val="Lo nung"/>
      <sheetName val="Nghien lieu"/>
      <sheetName val="Nghien xi"/>
      <sheetName val="Nghien than"/>
      <sheetName val="BC P KH"/>
      <sheetName val="Du_lieu"/>
      <sheetName val="Du Toan"/>
      <sheetName val="Name"/>
      <sheetName val="Thuc thanh"/>
      <sheetName val="THOP XL"/>
      <sheetName val="ML"/>
      <sheetName val="TT"/>
      <sheetName val="TD"/>
      <sheetName val="DV"/>
      <sheetName val="BMC"/>
      <sheetName val="DN"/>
      <sheetName val="DUL"/>
      <sheetName val="DTHH"/>
      <sheetName val="Dam chu"/>
      <sheetName val="Bia"/>
      <sheetName val="CHU Y"/>
      <sheetName val="BLK"/>
      <sheetName val="NHAT KY CT (vat)"/>
      <sheetName val="111CT"/>
      <sheetName val="111"/>
      <sheetName val="112DT"/>
      <sheetName val="131-IN"/>
      <sheetName val="331-IN"/>
      <sheetName val="311NT"/>
      <sheetName val="311CT"/>
      <sheetName val="6211"/>
      <sheetName val="6212"/>
      <sheetName val="133"/>
      <sheetName val="627"/>
      <sheetName val="635"/>
      <sheetName val="642"/>
      <sheetName val="PC-VAT"/>
      <sheetName val="PC"/>
      <sheetName val="PT-VAT"/>
      <sheetName val="PT"/>
      <sheetName val="CTGS "/>
      <sheetName val="112NT"/>
      <sheetName val="SO CAI"/>
      <sheetName val="SO CAICT"/>
      <sheetName val="NHAT KY CT"/>
      <sheetName val="DT"/>
      <sheetName val="SHTK"/>
      <sheetName val="BCDPS"/>
      <sheetName val="CDKT"/>
      <sheetName val="CDKT1"/>
      <sheetName val="KQKD1"/>
      <sheetName val="LCTT1"/>
      <sheetName val="TMBCTC"/>
      <sheetName val="CCDC"/>
      <sheetName val="131"/>
      <sheetName val="331"/>
      <sheetName val="TGTSCD"/>
      <sheetName val="KKTSCD"/>
    </sheetNames>
    <sheetDataSet>
      <sheetData sheetId="0" refreshError="1"/>
      <sheetData sheetId="1" refreshError="1"/>
      <sheetData sheetId="2" refreshError="1"/>
      <sheetData sheetId="3" refreshError="1">
        <row r="23">
          <cell r="N23">
            <v>5500</v>
          </cell>
        </row>
        <row r="28">
          <cell r="N28">
            <v>1700000</v>
          </cell>
        </row>
        <row r="34">
          <cell r="N34">
            <v>27272.73</v>
          </cell>
        </row>
        <row r="35">
          <cell r="N35">
            <v>30454.55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_10KV"/>
      <sheetName val="TT_0,4KV"/>
      <sheetName val="TBA"/>
      <sheetName val="T_TBA"/>
      <sheetName val="10KV"/>
      <sheetName val="T_10KV"/>
      <sheetName val="0,4KV"/>
      <sheetName val="T_0,4KV"/>
      <sheetName val="CP_Xaylap"/>
      <sheetName val="CP_Thietbi"/>
      <sheetName val="CP_Khac"/>
      <sheetName val="Tong_DT"/>
      <sheetName val="TTVanChuyen"/>
      <sheetName val="Gia_GC_Satthep"/>
      <sheetName val="Phulu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row r="7">
          <cell r="C7">
            <v>3546</v>
          </cell>
        </row>
      </sheetData>
      <sheetData sheetId="1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_GC_Satthep"/>
    </sheetNames>
    <sheetDataSet>
      <sheetData sheetId="0" refreshError="1">
        <row r="7">
          <cell r="C7">
            <v>3546</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Tr"/>
      <sheetName val="BTTr"/>
      <sheetName val="TT35"/>
      <sheetName val="BT35"/>
      <sheetName val="TT04"/>
      <sheetName val="BT04"/>
      <sheetName val="TTCto"/>
      <sheetName val="Cto"/>
      <sheetName val="TH"/>
      <sheetName val="TH TB"/>
      <sheetName val="bia "/>
      <sheetName val="ChiphiVC"/>
      <sheetName val="Gia MBA (2)"/>
      <sheetName val="Gi¸ tñ bï"/>
      <sheetName val="Gia-NC"/>
      <sheetName val="Gia-TN"/>
      <sheetName val="Gia KH"/>
      <sheetName val="GiaVT"/>
      <sheetName val="GiaVT XDCB"/>
      <sheetName val="Gia MBA"/>
      <sheetName val="Cac HS hay SD"/>
      <sheetName val="00000000"/>
      <sheetName val="Gia_GC_Satthep"/>
      <sheetName val="gvl"/>
      <sheetName val="Sheet1"/>
      <sheetName val="Sheet2"/>
      <sheetName val="Sheet3"/>
      <sheetName val="XL4Test5"/>
      <sheetName val="dtct cong"/>
      <sheetName val="Gia"/>
      <sheetName val="Gia_NC"/>
      <sheetName val="XL4Poppy"/>
      <sheetName val="gia vt,nc,may"/>
      <sheetName val="TTTram"/>
      <sheetName val="COAT&amp;WRAP-QIOT-#3"/>
      <sheetName val="PNT-QUOT-#3"/>
      <sheetName val="tra-vat-lieu"/>
      <sheetName val="VAT &amp; CIT COMIN"/>
      <sheetName val="VN 9"/>
      <sheetName val="VN 8"/>
      <sheetName val="VN 6"/>
      <sheetName val="VN 3"/>
      <sheetName val="VN 1"/>
      <sheetName val="lot 10.1"/>
      <sheetName val="lot 10.2"/>
      <sheetName val="lot 11.1"/>
      <sheetName val="lot 11.2"/>
      <sheetName val="lot 12.1"/>
      <sheetName val="lot 12.2"/>
      <sheetName val="TTDZ22"/>
      <sheetName val="ctTBA"/>
      <sheetName val="NEW-PANEL"/>
      <sheetName val="Chart1"/>
      <sheetName val="mong + than"/>
      <sheetName val="h thien tt"/>
      <sheetName val="hoµn thien x trat"/>
      <sheetName val="~         "/>
      <sheetName val="DGIAgoi1"/>
      <sheetName val="ctdg"/>
      <sheetName val="tuong"/>
      <sheetName val="XT_Buoc 3"/>
      <sheetName val="TH_TB"/>
      <sheetName val="bia_"/>
      <sheetName val="Gia_MBA_(2)"/>
      <sheetName val="Gi¸_tñ_bï"/>
      <sheetName val="Gia_KH"/>
      <sheetName val="GiaVT_XDCB"/>
      <sheetName val="Gia_MBA"/>
      <sheetName val="Cac_HS_hay_SD"/>
      <sheetName val="Tổng kê"/>
      <sheetName val="Yen Dinh 1"/>
      <sheetName val="KLHT"/>
      <sheetName val="T_x0014_04"/>
      <sheetName val="KPVC-BD "/>
      <sheetName val="Chiet tinh"/>
      <sheetName val="T?ng kê"/>
      <sheetName val="chitimc"/>
      <sheetName val="THPDMoi  (2)"/>
      <sheetName val="dongia (2)"/>
      <sheetName val="gtrinh"/>
      <sheetName val="phuluc1"/>
      <sheetName val="TONG HOP VL-NC"/>
      <sheetName val="lam-moi"/>
      <sheetName val="chitiet"/>
      <sheetName val="TONGKE3p "/>
      <sheetName val="giathanh1"/>
      <sheetName val="TH VL, NC, DDHT Thanhphuoc"/>
      <sheetName val="#REF"/>
      <sheetName val="DONGIA"/>
      <sheetName val="thao-go"/>
      <sheetName val="DON GIA"/>
      <sheetName val="TONGKE-HT"/>
      <sheetName val="DG"/>
      <sheetName val="dtxl"/>
      <sheetName val="LKVL-CK-HT-GD1"/>
      <sheetName val="t-h HA THE"/>
      <sheetName val="CHITIET VL-NC-TT -1p"/>
      <sheetName val="TONG HOP VL-NC TT"/>
      <sheetName val="TNHCHINH"/>
      <sheetName val="TH XL"/>
      <sheetName val="CHITIET VL-NC"/>
      <sheetName val="VC"/>
      <sheetName val="Tiepdia"/>
      <sheetName val="CHITIET VL-NC-TT-3p"/>
      <sheetName val="TDTKP"/>
      <sheetName val="TDTKP1"/>
      <sheetName val="VCV-BE-TONG"/>
      <sheetName val="daywork- Tham khao"/>
      <sheetName val="DATA"/>
      <sheetName val="dtct_cong"/>
      <sheetName val="VAT_&amp;_CIT_COMIN"/>
      <sheetName val="VN_9"/>
      <sheetName val="VN_8"/>
      <sheetName val="VN_6"/>
      <sheetName val="VN_3"/>
      <sheetName val="VN_1"/>
      <sheetName val="lot_10_1"/>
      <sheetName val="lot_10_2"/>
      <sheetName val="lot_11_1"/>
      <sheetName val="lot_11_2"/>
      <sheetName val="lot_12_1"/>
      <sheetName val="lot_12_2"/>
      <sheetName val="gia_vt,nc,may"/>
      <sheetName val="DON GIA TRAM (3)"/>
      <sheetName val="DGXDCB_DD"/>
      <sheetName val="hieuchinh30.11"/>
      <sheetName val="Gia_K_x0008_"/>
      <sheetName val="Cac_HP_hay_SD"/>
      <sheetName val="hoµn thien x tra4"/>
      <sheetName val="Out"/>
      <sheetName val="bka "/>
      <sheetName val="Book 1 Summary"/>
      <sheetName val="DONVIBAN"/>
      <sheetName val="NGUON"/>
    </sheetNames>
    <sheetDataSet>
      <sheetData sheetId="0" refreshError="1"/>
      <sheetData sheetId="1" refreshError="1"/>
      <sheetData sheetId="2" refreshError="1"/>
      <sheetData sheetId="3" refreshError="1"/>
      <sheetData sheetId="4" refreshError="1">
        <row r="20">
          <cell r="J20">
            <v>62276.4</v>
          </cell>
        </row>
        <row r="37">
          <cell r="J37">
            <v>2815</v>
          </cell>
        </row>
      </sheetData>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 sheetId="27"/>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 sheetId="128"/>
      <sheetData sheetId="129" refreshError="1"/>
      <sheetData sheetId="130" refreshError="1"/>
      <sheetData sheetId="131" refreshError="1"/>
      <sheetData sheetId="132" refreshError="1"/>
      <sheetData sheetId="13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
      <sheetName val="B.tinh"/>
      <sheetName val="QToan"/>
      <sheetName val="T-Hop"/>
      <sheetName val="Bia"/>
    </sheetNames>
    <sheetDataSet>
      <sheetData sheetId="0" refreshError="1">
        <row r="1">
          <cell r="A1" t="str">
            <v>Tªn c«ng viÖc x©y l¾p</v>
          </cell>
          <cell r="B1" t="str">
            <v>§¬n vÞ 
tÝnh</v>
          </cell>
          <cell r="C1" t="str">
            <v>§¬n gi¸ 
bá thÇu (®)</v>
          </cell>
          <cell r="D1" t="str">
            <v>Nguån gèc 
xuÊt sø
vËt t­</v>
          </cell>
          <cell r="F1">
            <v>0.80361757604447426</v>
          </cell>
        </row>
        <row r="2">
          <cell r="A2" t="str">
            <v>C¸p ngÇm XLPE 24kV M3x240</v>
          </cell>
          <cell r="B2" t="str">
            <v>m</v>
          </cell>
        </row>
        <row r="3">
          <cell r="A3" t="str">
            <v>Hép ®Çu c¸p trong nhµ 24kV - 240</v>
          </cell>
          <cell r="B3" t="str">
            <v>hép</v>
          </cell>
        </row>
        <row r="4">
          <cell r="A4" t="str">
            <v>Hép ®Çu c¸p ngoµi trêi 24kV - 240</v>
          </cell>
          <cell r="B4" t="str">
            <v>hép</v>
          </cell>
        </row>
        <row r="5">
          <cell r="A5" t="str">
            <v>Hép nèi c¸p 24kV - 240</v>
          </cell>
          <cell r="B5" t="str">
            <v>hép</v>
          </cell>
        </row>
        <row r="10">
          <cell r="A10" t="str">
            <v>R¶i c¸p ngÇm XLPE 24kV M3x240</v>
          </cell>
          <cell r="B10" t="str">
            <v>m</v>
          </cell>
          <cell r="C10">
            <v>3823.6124268196086</v>
          </cell>
          <cell r="F10">
            <v>4758</v>
          </cell>
        </row>
        <row r="11">
          <cell r="A11" t="str">
            <v>L¾p hép ®Çu c¸p trong nhµ 24kV - 240</v>
          </cell>
          <cell r="B11" t="str">
            <v>hép</v>
          </cell>
          <cell r="C11">
            <v>127456.15841338175</v>
          </cell>
          <cell r="F11">
            <v>158603</v>
          </cell>
        </row>
        <row r="12">
          <cell r="A12" t="str">
            <v>L¾p hép ®Çu c¸p ngoµi trêi 24kV - 240</v>
          </cell>
          <cell r="B12" t="str">
            <v>hép</v>
          </cell>
          <cell r="C12">
            <v>127456.15841338175</v>
          </cell>
          <cell r="F12">
            <v>158603</v>
          </cell>
        </row>
        <row r="13">
          <cell r="A13" t="str">
            <v>L¾p hép nèi c¸p 24kV - 240</v>
          </cell>
          <cell r="B13" t="str">
            <v>hép</v>
          </cell>
          <cell r="C13">
            <v>20028.560847756431</v>
          </cell>
          <cell r="F13">
            <v>24923</v>
          </cell>
        </row>
        <row r="14">
          <cell r="A14" t="str">
            <v>CÇu dao ngoµi trêi 24kV - 600A</v>
          </cell>
          <cell r="B14" t="str">
            <v>bé</v>
          </cell>
          <cell r="C14">
            <v>2612896.6518673724</v>
          </cell>
          <cell r="D14" t="str">
            <v>§«ng Anh</v>
          </cell>
          <cell r="F14">
            <v>3251418</v>
          </cell>
        </row>
        <row r="15">
          <cell r="A15" t="str">
            <v>CÇu dao 24kV - 600A</v>
          </cell>
          <cell r="B15" t="str">
            <v>bé</v>
          </cell>
          <cell r="C15">
            <v>2612896.6518673724</v>
          </cell>
          <cell r="D15" t="str">
            <v>§«ng Anh</v>
          </cell>
          <cell r="F15">
            <v>3251418</v>
          </cell>
        </row>
        <row r="16">
          <cell r="A16" t="str">
            <v>Chèng sÐt van 6kV</v>
          </cell>
          <cell r="B16" t="str">
            <v>bé</v>
          </cell>
          <cell r="C16">
            <v>1110313.4022363916</v>
          </cell>
          <cell r="D16" t="str">
            <v>CTy VLCN</v>
          </cell>
          <cell r="F16">
            <v>1381644</v>
          </cell>
        </row>
        <row r="17">
          <cell r="A17" t="str">
            <v>Chèng sÐt van 10kV</v>
          </cell>
          <cell r="B17" t="str">
            <v>bé</v>
          </cell>
          <cell r="C17">
            <v>1274291.5686282665</v>
          </cell>
          <cell r="D17" t="str">
            <v>CTy VLCN</v>
          </cell>
          <cell r="F17">
            <v>1585694</v>
          </cell>
        </row>
        <row r="18">
          <cell r="A18" t="str">
            <v>èng thÐp D150</v>
          </cell>
          <cell r="B18" t="str">
            <v>m</v>
          </cell>
          <cell r="C18">
            <v>130628.84060360533</v>
          </cell>
          <cell r="D18" t="str">
            <v>VN</v>
          </cell>
          <cell r="F18">
            <v>162551</v>
          </cell>
        </row>
        <row r="19">
          <cell r="A19" t="str">
            <v xml:space="preserve">C¸t ®en </v>
          </cell>
          <cell r="B19" t="str">
            <v>m3</v>
          </cell>
          <cell r="C19">
            <v>36170.827097761787</v>
          </cell>
          <cell r="F19">
            <v>45010</v>
          </cell>
        </row>
        <row r="20">
          <cell r="A20" t="str">
            <v>G¹ch chØ</v>
          </cell>
          <cell r="B20" t="str">
            <v>n.viªn</v>
          </cell>
          <cell r="C20">
            <v>664623.07647424599</v>
          </cell>
          <cell r="F20">
            <v>827039</v>
          </cell>
        </row>
        <row r="21">
          <cell r="A21" t="str">
            <v>L­íi ni l«ng</v>
          </cell>
          <cell r="B21" t="str">
            <v>m2</v>
          </cell>
          <cell r="C21">
            <v>2264.5943292933284</v>
          </cell>
          <cell r="D21" t="str">
            <v>VN</v>
          </cell>
          <cell r="F21">
            <v>2818</v>
          </cell>
        </row>
        <row r="22">
          <cell r="A22" t="str">
            <v>Gi¸ ®ì c¸p (42kg)</v>
          </cell>
          <cell r="B22" t="str">
            <v>bé</v>
          </cell>
          <cell r="C22">
            <v>470851.59206809814</v>
          </cell>
          <cell r="D22" t="str">
            <v>Th¸i nguyªn m¹ kÏm</v>
          </cell>
          <cell r="F22">
            <v>585915</v>
          </cell>
        </row>
        <row r="23">
          <cell r="A23" t="str">
            <v>Xµ ®ì cÇu dao chèng sÐt vµ ®Çu c¸p (75,47kg)</v>
          </cell>
          <cell r="B23" t="str">
            <v>bé</v>
          </cell>
          <cell r="C23">
            <v>834361.57365120773</v>
          </cell>
          <cell r="D23" t="str">
            <v>Th¸i nguyªn m¹ kÏm</v>
          </cell>
          <cell r="F23">
            <v>1038257</v>
          </cell>
        </row>
        <row r="24">
          <cell r="A24" t="str">
            <v>Thang s¾t 33,6kg</v>
          </cell>
          <cell r="B24" t="str">
            <v>c¸i</v>
          </cell>
          <cell r="C24">
            <v>383453.35896780528</v>
          </cell>
          <cell r="D24" t="str">
            <v>Th¸i nguyªn m¹ kÏm</v>
          </cell>
          <cell r="F24">
            <v>477159</v>
          </cell>
        </row>
        <row r="25">
          <cell r="A25" t="str">
            <v>GhÕ c¸ch ®iÖn 86,37kg</v>
          </cell>
          <cell r="B25" t="str">
            <v>bé</v>
          </cell>
          <cell r="C25">
            <v>944875.06270884385</v>
          </cell>
          <cell r="D25" t="str">
            <v>Th¸i nguyªn m¹ kÏm</v>
          </cell>
          <cell r="F25">
            <v>1175777</v>
          </cell>
        </row>
        <row r="26">
          <cell r="A26" t="str">
            <v>D©y AC 120</v>
          </cell>
          <cell r="B26" t="str">
            <v>m</v>
          </cell>
          <cell r="C26">
            <v>13897.762360113138</v>
          </cell>
          <cell r="D26" t="str">
            <v>Tù C­êng</v>
          </cell>
          <cell r="F26">
            <v>17294</v>
          </cell>
        </row>
        <row r="27">
          <cell r="A27" t="str">
            <v>§Çu cèt sö lý AM 120</v>
          </cell>
          <cell r="B27" t="str">
            <v>c¸i</v>
          </cell>
          <cell r="C27">
            <v>143129.91561655319</v>
          </cell>
          <cell r="D27" t="str">
            <v>óc</v>
          </cell>
          <cell r="F27">
            <v>178107</v>
          </cell>
        </row>
        <row r="28">
          <cell r="A28" t="str">
            <v>§Çu cèt ®ång M 240</v>
          </cell>
          <cell r="B28" t="str">
            <v>c¸i</v>
          </cell>
          <cell r="C28">
            <v>88825.457915347826</v>
          </cell>
          <cell r="D28" t="str">
            <v>óc</v>
          </cell>
          <cell r="F28">
            <v>110532</v>
          </cell>
        </row>
        <row r="29">
          <cell r="A29" t="str">
            <v>§Çu cèt M35</v>
          </cell>
          <cell r="B29" t="str">
            <v>c¸i</v>
          </cell>
          <cell r="C29">
            <v>16419.514313740699</v>
          </cell>
          <cell r="D29" t="str">
            <v>óc</v>
          </cell>
          <cell r="F29">
            <v>20432</v>
          </cell>
        </row>
        <row r="30">
          <cell r="A30" t="str">
            <v>D©y tiÕp ®Êt CT3-10</v>
          </cell>
          <cell r="B30" t="str">
            <v>kg</v>
          </cell>
          <cell r="C30">
            <v>5323.9664412946422</v>
          </cell>
          <cell r="D30" t="str">
            <v>Th¸i nguyªn m¹ kÏm</v>
          </cell>
          <cell r="F30">
            <v>6625</v>
          </cell>
        </row>
        <row r="31">
          <cell r="A31" t="str">
            <v>GhÝp nh«m 3 bu l«ng 120</v>
          </cell>
          <cell r="B31" t="str">
            <v>bé</v>
          </cell>
          <cell r="C31">
            <v>28132.24048458891</v>
          </cell>
          <cell r="D31" t="str">
            <v>Z29-T.quang</v>
          </cell>
          <cell r="F31">
            <v>35007</v>
          </cell>
        </row>
        <row r="32">
          <cell r="A32" t="str">
            <v>Thanh ®ång MT 50x5</v>
          </cell>
          <cell r="B32" t="str">
            <v>m</v>
          </cell>
          <cell r="C32">
            <v>94287.646579722117</v>
          </cell>
          <cell r="D32" t="str">
            <v>TrÇn Phó</v>
          </cell>
          <cell r="F32">
            <v>117329</v>
          </cell>
        </row>
        <row r="33">
          <cell r="A33" t="str">
            <v>D©y ®ång mÒm M35</v>
          </cell>
          <cell r="B33" t="str">
            <v>m</v>
          </cell>
          <cell r="C33">
            <v>14907.106035624998</v>
          </cell>
          <cell r="D33" t="str">
            <v>Tù C­êng</v>
          </cell>
          <cell r="F33">
            <v>18550</v>
          </cell>
        </row>
        <row r="34">
          <cell r="A34" t="str">
            <v>Nhùa ®­êng</v>
          </cell>
          <cell r="B34" t="str">
            <v>kg</v>
          </cell>
          <cell r="C34">
            <v>2129.5865765178569</v>
          </cell>
          <cell r="D34" t="str">
            <v>VN</v>
          </cell>
          <cell r="F34">
            <v>2650</v>
          </cell>
        </row>
        <row r="35">
          <cell r="A35" t="str">
            <v>D©y ®ay</v>
          </cell>
          <cell r="B35" t="str">
            <v>kg</v>
          </cell>
          <cell r="C35">
            <v>7453.5530178124991</v>
          </cell>
          <cell r="D35" t="str">
            <v>VN</v>
          </cell>
          <cell r="F35">
            <v>9275</v>
          </cell>
        </row>
        <row r="36">
          <cell r="A36" t="str">
            <v>èng thÐp chuyÓn ®éng dao d37/42</v>
          </cell>
          <cell r="B36" t="str">
            <v>m</v>
          </cell>
          <cell r="C36">
            <v>27684.625494732139</v>
          </cell>
          <cell r="D36" t="str">
            <v>Th¸i nguyªn m¹ kÏm</v>
          </cell>
          <cell r="F36">
            <v>34450</v>
          </cell>
        </row>
        <row r="37">
          <cell r="A37" t="str">
            <v>§µo r·nh c¸p cÊp III</v>
          </cell>
          <cell r="B37" t="str">
            <v>m3</v>
          </cell>
          <cell r="C37">
            <v>40057.925313088912</v>
          </cell>
          <cell r="F37">
            <v>49847</v>
          </cell>
        </row>
        <row r="38">
          <cell r="A38" t="str">
            <v>Ph¸ hÌ ®­êng g¹ch xi m¨ng</v>
          </cell>
          <cell r="B38" t="str">
            <v>m2</v>
          </cell>
          <cell r="C38">
            <v>103785.60271099176</v>
          </cell>
          <cell r="F38">
            <v>129148</v>
          </cell>
        </row>
        <row r="39">
          <cell r="A39" t="str">
            <v>Ph¸ ®­êng bª t«ng</v>
          </cell>
          <cell r="B39" t="str">
            <v>m2</v>
          </cell>
          <cell r="C39">
            <v>103785.60271099176</v>
          </cell>
          <cell r="F39">
            <v>129148</v>
          </cell>
        </row>
        <row r="40">
          <cell r="A40" t="str">
            <v>BiÓn chØ dÉn c¸p</v>
          </cell>
          <cell r="B40" t="str">
            <v>biÓn</v>
          </cell>
          <cell r="C40">
            <v>21295.865765178569</v>
          </cell>
          <cell r="F40">
            <v>26500</v>
          </cell>
        </row>
        <row r="41">
          <cell r="A41" t="str">
            <v>Cäc mèc b¸o hiÖu c¸p</v>
          </cell>
          <cell r="B41" t="str">
            <v>c¸i</v>
          </cell>
          <cell r="C41">
            <v>16110.121546963575</v>
          </cell>
          <cell r="F41">
            <v>20047</v>
          </cell>
        </row>
        <row r="42">
          <cell r="A42" t="str">
            <v>LÊp ®Êt r·nh c¸p</v>
          </cell>
          <cell r="B42" t="str">
            <v>m3</v>
          </cell>
          <cell r="C42">
            <v>18208.367038015698</v>
          </cell>
          <cell r="F42">
            <v>22658</v>
          </cell>
        </row>
        <row r="43">
          <cell r="A43" t="str">
            <v>V/C ®Êt thõa khái TP</v>
          </cell>
          <cell r="B43" t="str">
            <v>m3</v>
          </cell>
          <cell r="C43">
            <v>91040.227954926406</v>
          </cell>
          <cell r="F43">
            <v>113288</v>
          </cell>
        </row>
        <row r="44">
          <cell r="A44" t="str">
            <v>GhÕ c¸ch ®iÖn (86,37kg/bé)</v>
          </cell>
          <cell r="C44">
            <v>927599.25280877622</v>
          </cell>
          <cell r="D44" t="str">
            <v>Th¸i nguyªn m¹ kÏm</v>
          </cell>
        </row>
        <row r="45">
          <cell r="A45" t="str">
            <v>Thang s¾t (33,6kg/bé)</v>
          </cell>
          <cell r="C45">
            <v>383563.77160877618</v>
          </cell>
          <cell r="D45" t="str">
            <v>Th¸i nguyªn m¹ kÏm</v>
          </cell>
        </row>
        <row r="46">
          <cell r="A46" t="str">
            <v>§æ bª t«ng sö lý nÒn mãng m¸c 100</v>
          </cell>
          <cell r="B46" t="str">
            <v>m3</v>
          </cell>
          <cell r="C46">
            <v>379118.71557840001</v>
          </cell>
        </row>
        <row r="47">
          <cell r="A47" t="str">
            <v>Cäc tre 2,5m</v>
          </cell>
          <cell r="B47" t="str">
            <v>c¸i</v>
          </cell>
          <cell r="C47">
            <v>6294.4427406340001</v>
          </cell>
        </row>
        <row r="48">
          <cell r="A48" t="str">
            <v xml:space="preserve">G¹ch chØ x©y bÖ mãng + bËc </v>
          </cell>
          <cell r="B48" t="str">
            <v>viªn</v>
          </cell>
          <cell r="C48">
            <v>556.5</v>
          </cell>
        </row>
        <row r="49">
          <cell r="A49" t="str">
            <v>ThÐp F6 lµm cèt thÐp</v>
          </cell>
          <cell r="B49" t="str">
            <v>kg</v>
          </cell>
          <cell r="C49">
            <v>4358.72</v>
          </cell>
        </row>
        <row r="50">
          <cell r="A50" t="str">
            <v>C¸t ®en ®æ hè mãng + x©y</v>
          </cell>
          <cell r="B50" t="str">
            <v>m3</v>
          </cell>
          <cell r="C50">
            <v>30740</v>
          </cell>
        </row>
        <row r="51">
          <cell r="A51" t="str">
            <v>Xµ X1 ®Çu tr¹m (25,5kg/b«)</v>
          </cell>
          <cell r="B51" t="str">
            <v>bé</v>
          </cell>
          <cell r="C51">
            <v>263360.57230801397</v>
          </cell>
        </row>
        <row r="52">
          <cell r="A52" t="str">
            <v>§ai «m cæ sø (1,5kg)</v>
          </cell>
          <cell r="B52" t="str">
            <v>bé</v>
          </cell>
          <cell r="C52">
            <v>15520.525840801402</v>
          </cell>
        </row>
        <row r="53">
          <cell r="C53">
            <v>0</v>
          </cell>
        </row>
        <row r="54">
          <cell r="A54" t="str">
            <v>CÇu ch× HRC 24kV-25A</v>
          </cell>
          <cell r="B54" t="str">
            <v>c¸i</v>
          </cell>
          <cell r="C54">
            <v>0</v>
          </cell>
        </row>
        <row r="55">
          <cell r="A55" t="str">
            <v>MBA 320KVA-10/0,4KV</v>
          </cell>
          <cell r="B55" t="str">
            <v>m¸y</v>
          </cell>
          <cell r="C55">
            <v>0</v>
          </cell>
        </row>
        <row r="56">
          <cell r="A56" t="str">
            <v>MBA 250KVA-10/0,4KV</v>
          </cell>
          <cell r="B56" t="str">
            <v>m¸y</v>
          </cell>
        </row>
        <row r="57">
          <cell r="A57" t="str">
            <v>MBA 250KVA-6/0,4KV</v>
          </cell>
          <cell r="B57" t="str">
            <v>m¸y</v>
          </cell>
          <cell r="C57">
            <v>0</v>
          </cell>
        </row>
        <row r="58">
          <cell r="A58" t="str">
            <v>Tr¹m kiot hîp bé</v>
          </cell>
          <cell r="B58" t="str">
            <v>tr¹m</v>
          </cell>
          <cell r="C58">
            <v>0</v>
          </cell>
        </row>
        <row r="59">
          <cell r="A59" t="str">
            <v>§Çu c¸p ELBOW</v>
          </cell>
          <cell r="B59" t="str">
            <v>bé</v>
          </cell>
          <cell r="C59">
            <v>4102456</v>
          </cell>
        </row>
        <row r="60">
          <cell r="A60" t="str">
            <v>L¾p MBA 250KVA-6/0,4KV</v>
          </cell>
          <cell r="B60" t="str">
            <v>m¸y</v>
          </cell>
          <cell r="C60">
            <v>819358.83712403337</v>
          </cell>
          <cell r="F60">
            <v>1019588</v>
          </cell>
        </row>
        <row r="61">
          <cell r="A61" t="str">
            <v>L¾p MBA 250KVA-10/0,4KV</v>
          </cell>
          <cell r="B61" t="str">
            <v>m¸y</v>
          </cell>
          <cell r="C61">
            <v>819358.83712403337</v>
          </cell>
          <cell r="F61">
            <v>1019588</v>
          </cell>
        </row>
        <row r="62">
          <cell r="A62" t="str">
            <v>L¾p MBA 320KVA-10/0,4KV</v>
          </cell>
          <cell r="B62" t="str">
            <v>m¸y</v>
          </cell>
          <cell r="C62">
            <v>819358.83712403337</v>
          </cell>
          <cell r="F62">
            <v>1019588</v>
          </cell>
        </row>
        <row r="63">
          <cell r="A63" t="str">
            <v>L¾p MBA 320KVA-6/0,4KV</v>
          </cell>
          <cell r="B63" t="str">
            <v>m¸y</v>
          </cell>
          <cell r="C63">
            <v>819358.83712403337</v>
          </cell>
          <cell r="F63">
            <v>1019588</v>
          </cell>
        </row>
        <row r="64">
          <cell r="A64" t="str">
            <v>L¾p tr¹m kiot hîp bé</v>
          </cell>
          <cell r="B64" t="str">
            <v>tr¹m</v>
          </cell>
          <cell r="C64">
            <v>264015.6967281953</v>
          </cell>
          <cell r="F64">
            <v>328534</v>
          </cell>
        </row>
        <row r="65">
          <cell r="A65" t="str">
            <v>C¸p PVCM(3x150+1x120)</v>
          </cell>
          <cell r="B65" t="str">
            <v>m</v>
          </cell>
          <cell r="C65">
            <v>193329.49473932336</v>
          </cell>
          <cell r="D65" t="str">
            <v>Hµn Quèc - LG</v>
          </cell>
          <cell r="F65">
            <v>240574</v>
          </cell>
        </row>
        <row r="66">
          <cell r="A66" t="str">
            <v>C¸p XLPE 24kV-M50</v>
          </cell>
          <cell r="B66" t="str">
            <v>m</v>
          </cell>
          <cell r="C66">
            <v>48517.607536109092</v>
          </cell>
          <cell r="D66" t="str">
            <v>Hµn Quèc - LG</v>
          </cell>
          <cell r="F66">
            <v>60374</v>
          </cell>
        </row>
        <row r="67">
          <cell r="A67" t="str">
            <v>§Çu cèt Ðp M150</v>
          </cell>
          <cell r="B67" t="str">
            <v>c¸i</v>
          </cell>
          <cell r="C67">
            <v>44104.139808472835</v>
          </cell>
          <cell r="D67" t="str">
            <v>óc</v>
          </cell>
          <cell r="F67">
            <v>54882</v>
          </cell>
        </row>
        <row r="68">
          <cell r="A68" t="str">
            <v>§Çu cèt Ðp M120</v>
          </cell>
          <cell r="B68" t="str">
            <v>c¸i</v>
          </cell>
          <cell r="C68">
            <v>35585.793502401408</v>
          </cell>
          <cell r="D68" t="str">
            <v>óc</v>
          </cell>
          <cell r="F68">
            <v>44282</v>
          </cell>
        </row>
        <row r="69">
          <cell r="A69" t="str">
            <v>§Çu cèt Ðp M95</v>
          </cell>
          <cell r="B69" t="str">
            <v>c¸i</v>
          </cell>
          <cell r="C69">
            <v>23873.067331553197</v>
          </cell>
          <cell r="D69" t="str">
            <v>óc</v>
          </cell>
          <cell r="F69">
            <v>29707</v>
          </cell>
        </row>
        <row r="70">
          <cell r="A70" t="str">
            <v>§Çu cèt Ðp M50</v>
          </cell>
          <cell r="B70" t="str">
            <v>c¸i</v>
          </cell>
          <cell r="C70">
            <v>16419.514313740699</v>
          </cell>
          <cell r="D70" t="str">
            <v>óc</v>
          </cell>
          <cell r="F70">
            <v>20432</v>
          </cell>
        </row>
        <row r="71">
          <cell r="A71" t="str">
            <v>Mãng bª t«ng ®óc s½n ®Æt m¸y biÕn ¸p</v>
          </cell>
          <cell r="B71" t="str">
            <v>mãng</v>
          </cell>
          <cell r="C71">
            <v>9307400.7244028226</v>
          </cell>
          <cell r="D71" t="str">
            <v>VN</v>
          </cell>
          <cell r="F71">
            <v>11581878</v>
          </cell>
        </row>
        <row r="72">
          <cell r="A72" t="str">
            <v>TiÕp ®Þa dÑt 40x4</v>
          </cell>
          <cell r="B72" t="str">
            <v>m</v>
          </cell>
          <cell r="C72">
            <v>18239.708123481432</v>
          </cell>
          <cell r="D72" t="str">
            <v>Th¸i nguyªn- m¹ kÏm</v>
          </cell>
          <cell r="F72">
            <v>22697</v>
          </cell>
        </row>
        <row r="73">
          <cell r="A73" t="str">
            <v>Cäc tiÕp ®Þa 14,3kg</v>
          </cell>
          <cell r="B73" t="str">
            <v>cäc</v>
          </cell>
          <cell r="C73">
            <v>154980.86401048105</v>
          </cell>
          <cell r="D73" t="str">
            <v>Th¸i nguyªn- m¹ kÏm</v>
          </cell>
          <cell r="F73">
            <v>192854</v>
          </cell>
        </row>
        <row r="74">
          <cell r="A74" t="str">
            <v>S¬n xanh, vµng, ®á</v>
          </cell>
          <cell r="B74" t="str">
            <v>kg</v>
          </cell>
          <cell r="C74">
            <v>21295.865765178569</v>
          </cell>
          <cell r="D74" t="str">
            <v>VN</v>
          </cell>
          <cell r="F74">
            <v>26500</v>
          </cell>
        </row>
        <row r="75">
          <cell r="A75" t="str">
            <v>B¨ng dÝnh c¸ch ®iÖn</v>
          </cell>
          <cell r="B75" t="str">
            <v>cuén</v>
          </cell>
          <cell r="C75">
            <v>6921.5581824710571</v>
          </cell>
          <cell r="D75" t="str">
            <v>VN</v>
          </cell>
          <cell r="F75">
            <v>8613</v>
          </cell>
        </row>
        <row r="76">
          <cell r="A76" t="str">
            <v>D©y ®ång mÒm lµm trung tÝnh M95</v>
          </cell>
          <cell r="B76" t="str">
            <v>m</v>
          </cell>
          <cell r="C76">
            <v>37267.765089062494</v>
          </cell>
          <cell r="D76" t="str">
            <v>Tù C­êng</v>
          </cell>
          <cell r="F76">
            <v>46375</v>
          </cell>
        </row>
        <row r="77">
          <cell r="A77" t="str">
            <v>B×nh chèng ch¸y MFZ4</v>
          </cell>
          <cell r="B77" t="str">
            <v>b×nh</v>
          </cell>
          <cell r="C77">
            <v>798594.96619419625</v>
          </cell>
          <cell r="D77" t="str">
            <v>TQ</v>
          </cell>
          <cell r="F77">
            <v>993750</v>
          </cell>
        </row>
        <row r="78">
          <cell r="A78" t="str">
            <v>Kho¸ Minh Khai</v>
          </cell>
          <cell r="B78" t="str">
            <v>c¸i</v>
          </cell>
          <cell r="C78">
            <v>19166.279188660712</v>
          </cell>
          <cell r="D78" t="str">
            <v>Minh Khai</v>
          </cell>
          <cell r="F78">
            <v>23850</v>
          </cell>
        </row>
        <row r="79">
          <cell r="A79" t="str">
            <v>BiÓn an toµn 18x24cm</v>
          </cell>
          <cell r="B79" t="str">
            <v>c¸i</v>
          </cell>
          <cell r="C79">
            <v>21295.865765178569</v>
          </cell>
          <cell r="D79" t="str">
            <v>VN</v>
          </cell>
          <cell r="F79">
            <v>26500</v>
          </cell>
        </row>
        <row r="80">
          <cell r="A80" t="str">
            <v>BiÓn tªn tr¹m 18x24cm</v>
          </cell>
          <cell r="B80" t="str">
            <v>c¸i</v>
          </cell>
          <cell r="C80">
            <v>26758.05442955286</v>
          </cell>
          <cell r="D80" t="str">
            <v>VN</v>
          </cell>
          <cell r="F80">
            <v>33297</v>
          </cell>
        </row>
        <row r="81">
          <cell r="A81" t="str">
            <v>BiÓn s¬ ®å 1 sîi 30x40cm</v>
          </cell>
          <cell r="B81" t="str">
            <v>c¸i</v>
          </cell>
          <cell r="C81">
            <v>26758.05442955286</v>
          </cell>
          <cell r="D81" t="str">
            <v>VN</v>
          </cell>
          <cell r="F81">
            <v>33297</v>
          </cell>
        </row>
        <row r="82">
          <cell r="A82" t="str">
            <v>§µo ®Êt hè mãng tr¹m biÕn ¸p 2,8x1,3x0,6</v>
          </cell>
          <cell r="B82" t="str">
            <v>m2</v>
          </cell>
          <cell r="C82">
            <v>40057.925313088912</v>
          </cell>
          <cell r="F82">
            <v>49847</v>
          </cell>
        </row>
        <row r="83">
          <cell r="A83" t="str">
            <v>ThÐp dÑt lµm tiÕp ®Þa 40x4</v>
          </cell>
          <cell r="B83" t="str">
            <v>m</v>
          </cell>
          <cell r="C83">
            <v>18239.708123481432</v>
          </cell>
          <cell r="D83" t="str">
            <v>Th¸i nguyªn- m¹ kÏm</v>
          </cell>
          <cell r="F83">
            <v>22697</v>
          </cell>
        </row>
        <row r="84">
          <cell r="A84" t="str">
            <v>V/C ®Êt thõa khái TP</v>
          </cell>
          <cell r="B84" t="str">
            <v>m3</v>
          </cell>
          <cell r="C84">
            <v>91040.227954926406</v>
          </cell>
          <cell r="F84">
            <v>113288</v>
          </cell>
        </row>
        <row r="85">
          <cell r="A85" t="str">
            <v>GhÕ thao t¸c (86,37kg/bé)</v>
          </cell>
          <cell r="B85" t="str">
            <v>bé</v>
          </cell>
          <cell r="C85">
            <v>927599.25280877622</v>
          </cell>
          <cell r="D85" t="str">
            <v>Th¸i nguyªn- m¹ kÏm</v>
          </cell>
        </row>
        <row r="86">
          <cell r="A86" t="str">
            <v>Thang trÌo (33,6kg/bé)</v>
          </cell>
          <cell r="B86" t="str">
            <v>bé</v>
          </cell>
          <cell r="C86">
            <v>383563.77160877618</v>
          </cell>
          <cell r="D86" t="str">
            <v>Th¸i nguyªn- m¹ kÏm</v>
          </cell>
        </row>
        <row r="87">
          <cell r="A87" t="str">
            <v>Xµ ®ì sø 3 pha (26kg/bé)</v>
          </cell>
          <cell r="B87" t="str">
            <v>bé</v>
          </cell>
          <cell r="C87">
            <v>301136.31686819997</v>
          </cell>
          <cell r="D87" t="str">
            <v>Th¸i nguyªn- m¹ kÏm</v>
          </cell>
        </row>
        <row r="88">
          <cell r="A88" t="str">
            <v>Xµ ®ì sø 2 pha (13kg/bé)</v>
          </cell>
          <cell r="B88" t="str">
            <v>bé</v>
          </cell>
          <cell r="C88">
            <v>167112.0368682</v>
          </cell>
          <cell r="D88" t="str">
            <v>Th¸i nguyªn- m¹ kÏm</v>
          </cell>
        </row>
        <row r="89">
          <cell r="A89" t="str">
            <v>Xµ ®ì sø 1 pha (8kg/bé)</v>
          </cell>
          <cell r="B89" t="str">
            <v>bé</v>
          </cell>
          <cell r="C89">
            <v>115564.23686820001</v>
          </cell>
          <cell r="D89" t="str">
            <v>Th¸i nguyªn- m¹ kÏm</v>
          </cell>
        </row>
        <row r="90">
          <cell r="A90" t="str">
            <v>Sø VHD 24kV c¶ ty</v>
          </cell>
          <cell r="B90" t="str">
            <v>qu¶</v>
          </cell>
          <cell r="C90">
            <v>77861.555439040007</v>
          </cell>
        </row>
        <row r="97">
          <cell r="A97" t="str">
            <v>Lµm ®Çu c¸p HT</v>
          </cell>
          <cell r="B97" t="str">
            <v>c¸i</v>
          </cell>
          <cell r="C97">
            <v>45935.937325799998</v>
          </cell>
        </row>
        <row r="98">
          <cell r="A98" t="str">
            <v>§Çu cèt M150</v>
          </cell>
          <cell r="B98" t="str">
            <v>c¸i</v>
          </cell>
          <cell r="C98">
            <v>0</v>
          </cell>
        </row>
        <row r="99">
          <cell r="A99" t="str">
            <v>C¸p ngÇm h¹ thÕ A4x150</v>
          </cell>
          <cell r="B99" t="str">
            <v>m</v>
          </cell>
          <cell r="C99">
            <v>0</v>
          </cell>
        </row>
        <row r="100">
          <cell r="A100" t="str">
            <v>C¸p ngÇm h¹ thÕ M4x95</v>
          </cell>
          <cell r="B100" t="str">
            <v>m</v>
          </cell>
          <cell r="C100">
            <v>0</v>
          </cell>
        </row>
        <row r="101">
          <cell r="A101" t="str">
            <v>R¶i c¸p ngÇm h¹ thÕ A 4x150</v>
          </cell>
          <cell r="B101" t="str">
            <v>m</v>
          </cell>
          <cell r="C101">
            <v>0</v>
          </cell>
        </row>
        <row r="102">
          <cell r="A102" t="str">
            <v>R¶i c¸p ngÇm h¹ thÕ M4x95</v>
          </cell>
          <cell r="B102" t="str">
            <v>m</v>
          </cell>
          <cell r="C102">
            <v>1769.5659024499323</v>
          </cell>
          <cell r="F102">
            <v>2202</v>
          </cell>
        </row>
        <row r="103">
          <cell r="A103" t="str">
            <v xml:space="preserve">R¶i c¸p ngÇm h¹ thÕ </v>
          </cell>
          <cell r="B103" t="str">
            <v>m</v>
          </cell>
          <cell r="C103">
            <v>1769.5659024499323</v>
          </cell>
          <cell r="F103">
            <v>2202</v>
          </cell>
        </row>
        <row r="104">
          <cell r="A104" t="str">
            <v>§Çu cèt M95</v>
          </cell>
          <cell r="B104" t="str">
            <v>c¸i</v>
          </cell>
          <cell r="C104">
            <v>23873.067331553197</v>
          </cell>
          <cell r="D104" t="str">
            <v>óc</v>
          </cell>
          <cell r="F104">
            <v>29707</v>
          </cell>
        </row>
        <row r="105">
          <cell r="A105" t="str">
            <v xml:space="preserve">C¸t ®en </v>
          </cell>
          <cell r="B105" t="str">
            <v>m3</v>
          </cell>
          <cell r="C105">
            <v>36170.827097761787</v>
          </cell>
          <cell r="F105">
            <v>45010</v>
          </cell>
        </row>
        <row r="106">
          <cell r="A106" t="str">
            <v>G¹ch chØ</v>
          </cell>
          <cell r="B106" t="str">
            <v>n.viªn</v>
          </cell>
          <cell r="C106">
            <v>664623.07647424599</v>
          </cell>
          <cell r="D106" t="str">
            <v>VN</v>
          </cell>
          <cell r="F106">
            <v>827039</v>
          </cell>
        </row>
        <row r="107">
          <cell r="A107" t="str">
            <v>L­íi nilon</v>
          </cell>
          <cell r="B107" t="str">
            <v>m2</v>
          </cell>
          <cell r="C107">
            <v>2262.1834765651952</v>
          </cell>
          <cell r="D107" t="str">
            <v>VN</v>
          </cell>
          <cell r="F107">
            <v>2815</v>
          </cell>
        </row>
        <row r="108">
          <cell r="A108" t="str">
            <v>èng nhùa F120</v>
          </cell>
          <cell r="B108" t="str">
            <v>m</v>
          </cell>
          <cell r="C108">
            <v>34128.83483703278</v>
          </cell>
          <cell r="D108" t="str">
            <v>TiÒn Phong</v>
          </cell>
          <cell r="F108">
            <v>42469</v>
          </cell>
        </row>
        <row r="109">
          <cell r="A109" t="str">
            <v>èng thÐp d120</v>
          </cell>
          <cell r="B109" t="str">
            <v>m</v>
          </cell>
          <cell r="C109">
            <v>115859.95679105999</v>
          </cell>
          <cell r="D109" t="str">
            <v>TiÒn Phong</v>
          </cell>
          <cell r="F109">
            <v>144173</v>
          </cell>
        </row>
        <row r="110">
          <cell r="A110" t="str">
            <v>Hép ®Êu d©y</v>
          </cell>
          <cell r="B110" t="str">
            <v>hép</v>
          </cell>
          <cell r="C110">
            <v>419496.41087097599</v>
          </cell>
          <cell r="D110" t="str">
            <v>Compossit VN</v>
          </cell>
          <cell r="F110">
            <v>522010</v>
          </cell>
        </row>
        <row r="111">
          <cell r="A111" t="str">
            <v>C«liª «m èng</v>
          </cell>
          <cell r="B111" t="str">
            <v>bé</v>
          </cell>
          <cell r="C111">
            <v>2507.2868372587595</v>
          </cell>
          <cell r="D111" t="str">
            <v>VN</v>
          </cell>
          <cell r="F111">
            <v>3120</v>
          </cell>
        </row>
        <row r="112">
          <cell r="A112" t="str">
            <v>§µo r·nh c¸p cÊp III</v>
          </cell>
          <cell r="B112" t="str">
            <v>m3</v>
          </cell>
          <cell r="C112">
            <v>40057.925313088912</v>
          </cell>
          <cell r="F112">
            <v>49847</v>
          </cell>
        </row>
        <row r="113">
          <cell r="A113" t="str">
            <v>Ph¸ ®­êng nhùa</v>
          </cell>
          <cell r="B113" t="str">
            <v>m2</v>
          </cell>
          <cell r="C113">
            <v>36415.930458455354</v>
          </cell>
          <cell r="F113">
            <v>45315</v>
          </cell>
        </row>
        <row r="114">
          <cell r="A114" t="str">
            <v>§µo mãng ®­êng nhùa</v>
          </cell>
          <cell r="B114" t="str">
            <v>m3</v>
          </cell>
          <cell r="C114">
            <v>103785.60271099176</v>
          </cell>
          <cell r="F114">
            <v>129148</v>
          </cell>
        </row>
        <row r="115">
          <cell r="A115" t="str">
            <v>§Æt g¹ch chØ b¸o c¸p</v>
          </cell>
          <cell r="B115" t="str">
            <v>n.viªn</v>
          </cell>
          <cell r="C115">
            <v>504904.08323540667</v>
          </cell>
          <cell r="F115">
            <v>628289</v>
          </cell>
        </row>
        <row r="116">
          <cell r="A116" t="str">
            <v>BiÓn chØ dÉn tªn c¸p</v>
          </cell>
          <cell r="B116" t="str">
            <v>biÓn</v>
          </cell>
          <cell r="C116">
            <v>21295.865765178569</v>
          </cell>
          <cell r="D116" t="str">
            <v>VN</v>
          </cell>
          <cell r="F116">
            <v>26500</v>
          </cell>
        </row>
        <row r="117">
          <cell r="A117" t="str">
            <v>V/C ®Êt thõa khái TP</v>
          </cell>
          <cell r="B117" t="str">
            <v>m3</v>
          </cell>
          <cell r="C117">
            <v>91040.227954926406</v>
          </cell>
          <cell r="F117">
            <v>113288</v>
          </cell>
        </row>
        <row r="118">
          <cell r="A118" t="str">
            <v>LÊp ®Êt r·nh c¸p</v>
          </cell>
          <cell r="B118" t="str">
            <v>m3</v>
          </cell>
          <cell r="C118">
            <v>12745.374756065361</v>
          </cell>
          <cell r="F118">
            <v>15860</v>
          </cell>
        </row>
        <row r="119">
          <cell r="A119" t="str">
            <v>Cäc mèc b¸o hiÖu c¸p</v>
          </cell>
          <cell r="B119" t="str">
            <v>c¸i</v>
          </cell>
          <cell r="C119">
            <v>16110.121546963575</v>
          </cell>
          <cell r="F119">
            <v>20047</v>
          </cell>
        </row>
        <row r="120">
          <cell r="A120" t="str">
            <v>C¾t mÆt ®­êng nhùa 2 bªn r·nh c¸p</v>
          </cell>
          <cell r="B120" t="str">
            <v>md</v>
          </cell>
          <cell r="C120">
            <v>27311.746939447501</v>
          </cell>
          <cell r="F120">
            <v>33986</v>
          </cell>
        </row>
        <row r="121">
          <cell r="A121" t="str">
            <v>Cäc mèc b¸o b¸o hiÖu c¸p</v>
          </cell>
          <cell r="B121" t="str">
            <v>c¸i</v>
          </cell>
          <cell r="C121">
            <v>16110.121546963575</v>
          </cell>
          <cell r="F121">
            <v>20047</v>
          </cell>
        </row>
        <row r="122">
          <cell r="A122" t="str">
            <v>Ph¸ ®­êng g¹ch xi m¨ng</v>
          </cell>
          <cell r="B122" t="str">
            <v>m2</v>
          </cell>
          <cell r="C122">
            <v>0</v>
          </cell>
        </row>
        <row r="123">
          <cell r="A123" t="str">
            <v>§Çu c¸p h¹ thÕ 4x95</v>
          </cell>
          <cell r="B123" t="str">
            <v>bé</v>
          </cell>
        </row>
        <row r="124">
          <cell r="A124" t="str">
            <v>Cét LT10m</v>
          </cell>
          <cell r="B124" t="str">
            <v>c¸i</v>
          </cell>
        </row>
        <row r="125">
          <cell r="A125" t="str">
            <v>C¸p ABC 4x95</v>
          </cell>
          <cell r="B125" t="str">
            <v>m</v>
          </cell>
        </row>
        <row r="126">
          <cell r="A126" t="str">
            <v>C¸p ABC 4x50</v>
          </cell>
          <cell r="B126" t="str">
            <v>m</v>
          </cell>
        </row>
        <row r="127">
          <cell r="A127" t="str">
            <v>KÑp nÐo 4x50 hîp bé</v>
          </cell>
          <cell r="B127" t="str">
            <v>bé</v>
          </cell>
        </row>
        <row r="128">
          <cell r="A128" t="str">
            <v>KÑp treo 4x50 hîp bé</v>
          </cell>
          <cell r="B128" t="str">
            <v>bé</v>
          </cell>
        </row>
        <row r="129">
          <cell r="A129" t="str">
            <v>§Çu cèt AM150</v>
          </cell>
          <cell r="B129" t="str">
            <v>c¸i</v>
          </cell>
          <cell r="C129">
            <v>145273</v>
          </cell>
        </row>
        <row r="130">
          <cell r="A130" t="str">
            <v>Dùng cét LT10m</v>
          </cell>
          <cell r="B130" t="str">
            <v>c¸i</v>
          </cell>
          <cell r="C130">
            <v>211646.512101</v>
          </cell>
        </row>
        <row r="131">
          <cell r="A131" t="str">
            <v>Mãng cét bª t«ng m¸c 150</v>
          </cell>
          <cell r="B131" t="str">
            <v>m3</v>
          </cell>
          <cell r="C131">
            <v>496851.98396560003</v>
          </cell>
        </row>
        <row r="132">
          <cell r="A132" t="str">
            <v>KÐo c¸p ABC 4x95</v>
          </cell>
          <cell r="B132" t="str">
            <v>m</v>
          </cell>
          <cell r="C132">
            <v>1600.6706420994001</v>
          </cell>
        </row>
        <row r="133">
          <cell r="A133" t="str">
            <v>KÐo c¸p ABC 4x50</v>
          </cell>
          <cell r="B133" t="str">
            <v>m</v>
          </cell>
          <cell r="C133">
            <v>979.38644397699989</v>
          </cell>
        </row>
        <row r="138">
          <cell r="C138">
            <v>0</v>
          </cell>
        </row>
        <row r="139">
          <cell r="A139" t="str">
            <v>Thö th«ng tuyÕn c¸p</v>
          </cell>
          <cell r="B139" t="str">
            <v>sîi</v>
          </cell>
          <cell r="C139">
            <v>116564.729405251</v>
          </cell>
          <cell r="F139">
            <v>145050</v>
          </cell>
        </row>
        <row r="140">
          <cell r="A140" t="str">
            <v>CÇu dao 24kV-630A</v>
          </cell>
          <cell r="B140" t="str">
            <v>bé</v>
          </cell>
          <cell r="C140">
            <v>170926.24395435551</v>
          </cell>
          <cell r="F140">
            <v>212696</v>
          </cell>
        </row>
        <row r="141">
          <cell r="A141" t="str">
            <v>Chèng sÐt van  6kV</v>
          </cell>
          <cell r="B141" t="str">
            <v>c¸i</v>
          </cell>
          <cell r="C141">
            <v>16796.410956905558</v>
          </cell>
          <cell r="F141">
            <v>20901</v>
          </cell>
        </row>
        <row r="142">
          <cell r="A142" t="str">
            <v>Chèng sÐt van  10kV</v>
          </cell>
          <cell r="B142" t="str">
            <v>c¸i</v>
          </cell>
          <cell r="C142">
            <v>16796.410956905558</v>
          </cell>
          <cell r="F142">
            <v>20901</v>
          </cell>
        </row>
        <row r="143">
          <cell r="C143">
            <v>0</v>
          </cell>
        </row>
        <row r="144">
          <cell r="C144">
            <v>0</v>
          </cell>
        </row>
        <row r="145">
          <cell r="A145" t="str">
            <v xml:space="preserve">M¸y biÕn ¸p </v>
          </cell>
          <cell r="B145" t="str">
            <v>m¸y</v>
          </cell>
          <cell r="C145">
            <v>160723.51520889485</v>
          </cell>
          <cell r="F145">
            <v>200000</v>
          </cell>
        </row>
        <row r="146">
          <cell r="A146" t="str">
            <v>Tñ h¹ thÕ trän bé</v>
          </cell>
          <cell r="B146" t="str">
            <v>tñ</v>
          </cell>
          <cell r="C146">
            <v>361627.90922001342</v>
          </cell>
          <cell r="F146">
            <v>450000</v>
          </cell>
        </row>
        <row r="147">
          <cell r="A147" t="str">
            <v>TiÕp ®Êt TBA</v>
          </cell>
          <cell r="B147" t="str">
            <v>VT</v>
          </cell>
          <cell r="C147">
            <v>49832.325890517852</v>
          </cell>
          <cell r="F147">
            <v>62010</v>
          </cell>
        </row>
        <row r="148">
          <cell r="A148" t="str">
            <v>Dao c¸ch ly 24kV</v>
          </cell>
          <cell r="B148" t="str">
            <v>bé</v>
          </cell>
          <cell r="C148">
            <v>211696.97805739584</v>
          </cell>
          <cell r="F148">
            <v>263430</v>
          </cell>
        </row>
        <row r="149">
          <cell r="A149" t="str">
            <v>C©ï ch× cao thÕ</v>
          </cell>
          <cell r="B149" t="str">
            <v>bé</v>
          </cell>
          <cell r="C149">
            <v>160723.51520889485</v>
          </cell>
          <cell r="F149">
            <v>200000</v>
          </cell>
        </row>
        <row r="150">
          <cell r="C150">
            <v>0</v>
          </cell>
        </row>
        <row r="151">
          <cell r="C151">
            <v>0</v>
          </cell>
        </row>
        <row r="152">
          <cell r="A152" t="str">
            <v>Xe chë vËt t­ A cÊp:</v>
          </cell>
          <cell r="B152" t="str">
            <v>ca</v>
          </cell>
          <cell r="C152">
            <v>184832.04249022907</v>
          </cell>
          <cell r="F152">
            <v>230000</v>
          </cell>
        </row>
      </sheetData>
      <sheetData sheetId="1" refreshError="1"/>
      <sheetData sheetId="2" refreshError="1"/>
      <sheetData sheetId="3" refreshError="1"/>
      <sheetData sheetId="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a"/>
      <sheetName val="ctTBA"/>
      <sheetName val="BTTBA"/>
      <sheetName val="DZ22"/>
      <sheetName val="TTDZ22"/>
      <sheetName val="DZ04"/>
      <sheetName val="TTDZ0,4-cto"/>
      <sheetName val="cto"/>
      <sheetName val="THctiet"/>
      <sheetName val="THctiet (2)"/>
      <sheetName val="bia (4)"/>
      <sheetName val="CT"/>
      <sheetName val="C47(II)"/>
      <sheetName val="C47(I)"/>
      <sheetName val="C46"/>
      <sheetName val="C45"/>
      <sheetName val="YT 02"/>
      <sheetName val="C2A"/>
      <sheetName val="Trich nop"/>
      <sheetName val="00000000"/>
      <sheetName val="10000000"/>
      <sheetName val="XXXXXXXX"/>
      <sheetName val="20000000"/>
      <sheetName val="XL4Poppy"/>
      <sheetName val="Gia"/>
      <sheetName val="GVL"/>
      <sheetName val="Nam - VD"/>
      <sheetName val="CTY TAY HO"/>
      <sheetName val="DUNG XEROX"/>
      <sheetName val="Anh Duc"/>
      <sheetName val="CT Thanh Liem"/>
      <sheetName val="Phuc Yen"/>
      <sheetName val="CT thiet bi in"/>
      <sheetName val="LAM (LBien)"/>
      <sheetName val="Long (C.Tien)"/>
      <sheetName val="Ly (C.Thang)"/>
      <sheetName val="Co Soi"/>
      <sheetName val="Chu Hung(Gau)"/>
      <sheetName val="51-Phan Dinh Phung"/>
      <sheetName val="Mai(TDT)"/>
      <sheetName val="C.Tuyet"/>
      <sheetName val="CTy ICT"/>
      <sheetName val="CTCDPTNT"/>
      <sheetName val="CTQuynh"/>
      <sheetName val="CT dandung"/>
      <sheetName val="XNXDH 312"/>
      <sheetName val="T.Phuong"/>
      <sheetName val="Thai"/>
      <sheetName val="Phuong(BT)"/>
      <sheetName val="CTPTHN"/>
      <sheetName val="Ha(SMT)"/>
      <sheetName val="Quang"/>
      <sheetName val="Chi Thuy"/>
      <sheetName val="Minh"/>
      <sheetName val="Duong lang thuong"/>
      <sheetName val="X.Thuy"/>
      <sheetName val="Kien"/>
      <sheetName val="Hoa"/>
      <sheetName val="XNXL3"/>
      <sheetName val="Vinh"/>
      <sheetName val="Manh"/>
      <sheetName val="CTY Tp MB"/>
      <sheetName val="Nhat Vinh"/>
      <sheetName val="Mai Lan"/>
      <sheetName val="Chart1"/>
      <sheetName val="CDMua"/>
      <sheetName val="Huyen"/>
      <sheetName val="Thanh"/>
      <sheetName val="Ly"/>
      <sheetName val="Phuong"/>
      <sheetName val="Tam "/>
      <sheetName val="Lan (2)"/>
      <sheetName val="Lan"/>
      <sheetName val="Thuy"/>
      <sheetName val="T_x0014_DZ22"/>
      <sheetName val="Pier"/>
      <sheetName val="TT04"/>
      <sheetName val="DTgiaothau"/>
      <sheetName val="Ctinh 10kV"/>
      <sheetName val="LM"/>
      <sheetName val="THctiet_(2)"/>
      <sheetName val="bia_(4)"/>
      <sheetName val="M聡i Lan"/>
      <sheetName val="TTTra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ANEL 南區焚化爐"/>
      <sheetName val="NEW-PANEL"/>
      <sheetName val="MV-PANEL"/>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XL4Poppy"/>
      <sheetName val="Tong San luong"/>
      <sheetName val="TQT"/>
      <sheetName val="Tong Quyettoan"/>
      <sheetName val="Quyettoan 2001"/>
      <sheetName val="TT tam ung"/>
      <sheetName val="QT thue 2001"/>
      <sheetName val="P bo CPC 2001"/>
      <sheetName val="PB KHTS 2001"/>
      <sheetName val="Dieuchinh thueVAT"/>
      <sheetName val="Bieu1-LDTN"/>
      <sheetName val="Bieu 2a"/>
      <sheetName val="Bieu 2b"/>
      <sheetName val="Bieu 2c"/>
      <sheetName val="Bieu 3"/>
      <sheetName val="Bieu 4a"/>
      <sheetName val="Bieu 4b"/>
      <sheetName val="Bieu 4c-1"/>
      <sheetName val="Bieu 4c-2"/>
      <sheetName val="Bieu 5"/>
      <sheetName val="Bieu 6"/>
      <sheetName val="TDKT"/>
      <sheetName val="TONG HOP K L"/>
      <sheetName val="KLPSINH"/>
      <sheetName val="Bang PTKL-Luu"/>
      <sheetName val="Bang PTKL"/>
      <sheetName val="Tuan BCao"/>
      <sheetName val="KLNBA"/>
      <sheetName val="Theo doi Ranh"/>
      <sheetName val="Ranh 1"/>
      <sheetName val="Ranh"/>
      <sheetName val="KLTT"/>
      <sheetName val="cong411-415+500"/>
      <sheetName val="cong406-410"/>
      <sheetName val="116-128-cavico"/>
      <sheetName val="TKL"/>
      <sheetName val="KY TT"/>
      <sheetName val="KLBCCTY Cong"/>
      <sheetName val="TTKL VIA 2 NBA"/>
      <sheetName val="TTKL- TAM BAN 408"/>
      <sheetName val="KLVTU"/>
      <sheetName val="Phan dap K95"/>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Sheet66"/>
      <sheetName val="Sheet67"/>
      <sheetName val="Sheet68"/>
      <sheetName val="Sheet69"/>
      <sheetName val="Sheet70"/>
      <sheetName val="Sheet71"/>
      <sheetName val="Sheet72"/>
      <sheetName val="Sheet73"/>
      <sheetName val="Sheet74"/>
      <sheetName val="Sheet75"/>
      <sheetName val="Sheet76"/>
      <sheetName val="Sheet77"/>
      <sheetName val="Sheet78"/>
      <sheetName val="Sheet79"/>
      <sheetName val="Sheet80"/>
      <sheetName val="Sheet81"/>
      <sheetName val="Sheet82"/>
      <sheetName val="Sheet83"/>
      <sheetName val="Sheet84"/>
      <sheetName val="Sheet85"/>
      <sheetName val="Sheet86"/>
      <sheetName val="Sheet87"/>
      <sheetName val="Sheet88"/>
      <sheetName val="Sheet89"/>
      <sheetName val="Sheet90"/>
      <sheetName val="Sheet91"/>
      <sheetName val="Sheet92"/>
      <sheetName val="Sheet93"/>
      <sheetName val="Sheet94"/>
      <sheetName val="Sheet95"/>
      <sheetName val="Sheet96"/>
      <sheetName val="Sheet97"/>
      <sheetName val="Sheet98"/>
      <sheetName val="Sheet99"/>
      <sheetName val="Sheet100"/>
      <sheetName val="Form3m"/>
      <sheetName val="FormCaoDo"/>
      <sheetName val="GOC-SB2"/>
      <sheetName val="1"/>
      <sheetName val="2"/>
      <sheetName val="3"/>
      <sheetName val="4"/>
      <sheetName val="5"/>
      <sheetName val="6"/>
      <sheetName val="7"/>
      <sheetName val="8"/>
      <sheetName val="9"/>
      <sheetName val="10"/>
      <sheetName val="11"/>
      <sheetName val="12"/>
      <sheetName val="13"/>
      <sheetName val="14"/>
      <sheetName val="15"/>
      <sheetName val="16"/>
      <sheetName val="17"/>
      <sheetName val="Dung"/>
      <sheetName val="Sheet11"/>
      <sheetName val="Sheet12"/>
      <sheetName val="Sheet2"/>
      <sheetName val="Sheet3"/>
      <sheetName val="KHthuvon T3-2003"/>
      <sheetName val="KHThuvonT4-2003"/>
      <sheetName val="THuchienKHTVQI-2003"/>
      <sheetName val="KHTV Q2-2003"/>
      <sheetName val="Thang5-03"/>
      <sheetName val="00000000"/>
      <sheetName val="10000000"/>
      <sheetName val="20000000"/>
      <sheetName val="30000000"/>
      <sheetName val="40000000"/>
      <sheetName val="50000000"/>
      <sheetName val="60000000"/>
      <sheetName val="70000000"/>
      <sheetName val="80000000"/>
      <sheetName val="90000000"/>
      <sheetName val="a0000000"/>
      <sheetName val="b0000000"/>
      <sheetName val="c0000000"/>
      <sheetName val="d0000000"/>
      <sheetName val="e0000000"/>
      <sheetName val="f0000000"/>
      <sheetName val="g0000000"/>
      <sheetName val="h0000000"/>
      <sheetName val="i0000000"/>
      <sheetName val="j0000000"/>
      <sheetName val="k0000000"/>
      <sheetName val="l0000000"/>
      <sheetName val="m0000000"/>
      <sheetName val="n0000000"/>
      <sheetName val="o0000000"/>
      <sheetName val="p0000000"/>
      <sheetName val="q0000000"/>
      <sheetName val="r0000000"/>
      <sheetName val="s0000000"/>
      <sheetName val="t0000000"/>
      <sheetName val="u0000000"/>
      <sheetName val="v0000000"/>
      <sheetName val="w0000000"/>
      <sheetName val="x0000000"/>
      <sheetName val="y0000000"/>
      <sheetName val="z0000000"/>
      <sheetName val="KM0+KM1"/>
      <sheetName val="KM1+KM2"/>
      <sheetName val="KM2+KM3"/>
      <sheetName val="Nen-Mat"/>
      <sheetName val="Ho ga"/>
      <sheetName val="Ho thu"/>
      <sheetName val=" Kl ranh kin BT, H30"/>
      <sheetName val="1.2-Kluong bo via &amp; rdan"/>
      <sheetName val="2.2-Kluong lat he"/>
      <sheetName val="BIA KP"/>
      <sheetName val="Gia VL"/>
      <sheetName val="Bang gia ca may"/>
      <sheetName val="Bang luong CB"/>
      <sheetName val="Bang P.tich CT"/>
      <sheetName val="D.toan chi tiet"/>
      <sheetName val="Bang TH Dtoan"/>
      <sheetName val="XXXXXXXX"/>
      <sheetName val="ccdc"/>
      <sheetName val="pbnvlieu"/>
      <sheetName val="NKNVLIEUBSUNG"/>
      <sheetName val="pbcpqlq4"/>
      <sheetName val="pbcpchung"/>
      <sheetName val="pbccdcDUNG"/>
      <sheetName val="NVLQ1+2,03"/>
      <sheetName val="CCDCQ1+2.03"/>
      <sheetName val="1421Q1+2"/>
      <sheetName val="XXXXXXX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Hop (2)"/>
      <sheetName val="phÐp 99"/>
      <sheetName val="Nghi s¬n (2)"/>
      <sheetName val="kt1 (2)"/>
      <sheetName val="Tiepthi"/>
      <sheetName val="THop"/>
      <sheetName val="Daotao"/>
      <sheetName val="Cau 100 tan"/>
      <sheetName val="UongBi (2)"/>
      <sheetName val="UongBi"/>
      <sheetName val="tgd"/>
      <sheetName val="HDQT"/>
      <sheetName val="tc"/>
      <sheetName val="tv"/>
      <sheetName val="qlm"/>
      <sheetName val=" dngoai"/>
      <sheetName val="hchi"/>
      <sheetName val="dd"/>
      <sheetName val="pc"/>
      <sheetName val="kh"/>
      <sheetName val=" thidua"/>
      <sheetName val="bv"/>
      <sheetName val="lxe"/>
      <sheetName val="kt"/>
      <sheetName val="kt1"/>
      <sheetName val="vhan"/>
      <sheetName val="Tuvan1"/>
      <sheetName val="Tuvan2"/>
      <sheetName val="KOBE150T"/>
      <sheetName val=" cogioi"/>
      <sheetName val="HPhong"/>
      <sheetName val="xnk"/>
      <sheetName val="CNTT"/>
      <sheetName val="Doanphi"/>
      <sheetName val="Tonghop30.9"/>
      <sheetName val="Tonghop15.7"/>
      <sheetName val="Tonghop30.6"/>
      <sheetName val="Tonghop30.4"/>
      <sheetName val="Tonghop30.2"/>
      <sheetName val="Tonghop31.12"/>
      <sheetName val="CPQl"/>
      <sheetName val="DBDAN"/>
      <sheetName val="CTCCN"/>
      <sheetName val="TDC"/>
      <sheetName val="Quang Tri"/>
      <sheetName val="TTHue"/>
      <sheetName val="Da Nang"/>
      <sheetName val="Quang Nam"/>
      <sheetName val="Quang Ngai"/>
      <sheetName val="TH DH-QN"/>
      <sheetName val="KP HD"/>
      <sheetName val="DB HD"/>
      <sheetName val="TH"/>
      <sheetName val="Congty"/>
      <sheetName val="VPPN"/>
      <sheetName val="XN74"/>
      <sheetName val="XN54"/>
      <sheetName val="XN33"/>
      <sheetName val="NK96"/>
      <sheetName val="XL4Test5"/>
      <sheetName val="C.TIEU"/>
      <sheetName val="KQ (2)"/>
      <sheetName val="T.HAO"/>
      <sheetName val="T.HAO (2)"/>
      <sheetName val="KHbanhang"/>
      <sheetName val="CPSX"/>
      <sheetName val="QLDN"/>
      <sheetName val="T.Luong"/>
      <sheetName val="GTCX(Zx)"/>
      <sheetName val="W200x250"/>
      <sheetName val="DH200x250"/>
      <sheetName val="RT-G200x250"/>
      <sheetName val="T-250x400"/>
      <sheetName val="K-CT200x200"/>
      <sheetName val="TL-200x300"/>
      <sheetName val="400x400"/>
      <sheetName val="300x300"/>
      <sheetName val="T.Hao(1)"/>
      <sheetName val="TSCD"/>
      <sheetName val="CPNLTT"/>
      <sheetName val="NCTT"/>
      <sheetName val="LAI VAY"/>
      <sheetName val="641"/>
      <sheetName val="642"/>
      <sheetName val="CPSXKD"/>
      <sheetName val="GTmen"/>
      <sheetName val="K.luongSP"/>
      <sheetName val="BAI.MEN-Xuong"/>
      <sheetName val="KHDT"/>
      <sheetName val="KHGT"/>
      <sheetName val="KHDT(1)"/>
      <sheetName val="KHDT(2)"/>
      <sheetName val="SX-TT"/>
      <sheetName val="CL "/>
      <sheetName val="LDTL"/>
      <sheetName val="KHSCL"/>
      <sheetName val="BAO HO LD"/>
      <sheetName val="K-HAO"/>
      <sheetName val="CPC"/>
      <sheetName val="LNKD"/>
      <sheetName val="SK"/>
      <sheetName val="TRA NO"/>
      <sheetName val="CTTH"/>
      <sheetName val="VLD"/>
      <sheetName val="VLD_Phuong"/>
      <sheetName val="BCKQSXKD"/>
      <sheetName val="CANDOIKT"/>
      <sheetName val="BC LUU CHUYEN TTE"/>
      <sheetName val="BCKQHDSX -KD"/>
      <sheetName val="BANGCDKT"/>
      <sheetName val="BCDKT (CU)"/>
      <sheetName val="BCLCT.TE"/>
      <sheetName val="KH .BANHANG"/>
      <sheetName val="GIAVONHANGBAN"/>
      <sheetName val="C.PHISANXUAT"/>
      <sheetName val="CHIPHI HOATDONG"/>
      <sheetName val="KMTAICHINHBATTHUONG"/>
      <sheetName val="Tinhtoanchitiettaichinh"/>
      <sheetName val="kehoachdautu"/>
      <sheetName val="T3"/>
      <sheetName val="KCT moi"/>
      <sheetName val="KCT moi (2)"/>
      <sheetName val="Hoi"/>
      <sheetName val="T4"/>
      <sheetName val="T5"/>
      <sheetName val="Quytien mat2003 baocao)"/>
      <sheetName val="T4 (2)"/>
      <sheetName val="T6"/>
      <sheetName val="T6Bich"/>
      <sheetName val="Ph-Thu"/>
      <sheetName val="Ph-Thu (2)"/>
      <sheetName val="PC (2)"/>
      <sheetName val="Chart2"/>
      <sheetName val="Chart1"/>
      <sheetName val="PC (3)"/>
      <sheetName val="tong hop"/>
      <sheetName val="phan tich DG"/>
      <sheetName val="gia vat lieu"/>
      <sheetName val="gia xe may"/>
      <sheetName val="gia nhan cong"/>
      <sheetName val="5 nam (tach)"/>
      <sheetName val="5 nam (tach) (2)"/>
      <sheetName val="KH 2003"/>
      <sheetName val="DSKH HN"/>
      <sheetName val="NKY "/>
      <sheetName val="DS-TT"/>
      <sheetName val=" HN NHAP"/>
      <sheetName val="KHO HN"/>
      <sheetName val="CNO "/>
      <sheetName val="Sheet4"/>
      <sheetName val="NEW_PANEL"/>
      <sheetName val="Phantich"/>
      <sheetName val="Toan_DA"/>
      <sheetName val="2004"/>
      <sheetName val="2005"/>
      <sheetName val="Ma"/>
      <sheetName val="Tonghop"/>
      <sheetName val="BQTPT"/>
      <sheetName val="BQTVT"/>
      <sheetName val="NKBH"/>
      <sheetName val="NH"/>
      <sheetName val="HToan"/>
      <sheetName val="NKPT"/>
      <sheetName val="QTPhoto"/>
      <sheetName val="No Photo"/>
      <sheetName val="TL"/>
      <sheetName val="NKVitinh"/>
      <sheetName val="QTVitinh"/>
      <sheetName val="No vitinh"/>
      <sheetName val="Luong"/>
      <sheetName val="XNCN"/>
      <sheetName val="tuan"/>
      <sheetName val="thang"/>
      <sheetName val="Soluong"/>
      <sheetName val="Ton"/>
      <sheetName val="BCNo"/>
      <sheetName val="Theno"/>
      <sheetName val="Sochi"/>
      <sheetName val="giaotien"/>
      <sheetName val="DGT"/>
      <sheetName val="Hagia"/>
      <sheetName val="duchai"/>
      <sheetName val="Congno2002va2003"/>
      <sheetName val="ton tam"/>
      <sheetName val="Thep hinh"/>
      <sheetName val="p-in"/>
      <sheetName val=""/>
      <sheetName val="TK331A"/>
      <sheetName val="TK131B"/>
      <sheetName val="TK131A"/>
      <sheetName val="TK 331c1"/>
      <sheetName val="TK331C"/>
      <sheetName val="CT331-2003"/>
      <sheetName val="CT 331"/>
      <sheetName val="CT131-2003"/>
      <sheetName val="CT 131"/>
      <sheetName val="TK331B"/>
      <sheetName val="KHOI LUONG"/>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504"/>
      <sheetName val="807"/>
      <sheetName val="809"/>
      <sheetName val="801"/>
      <sheetName val="10-3"/>
      <sheetName val="CAVICO"/>
      <sheetName val="SD7"/>
      <sheetName val="BL01"/>
      <sheetName val="BL02"/>
      <sheetName val="BL03"/>
      <sheetName val="cong40_x0016_-410"/>
      <sheetName val="[heet30"/>
      <sheetName val="DTCT"/>
      <sheetName val="PTVT"/>
      <sheetName val="THDT"/>
      <sheetName val="THVT"/>
      <sheetName val="THGT"/>
      <sheetName val="gia vat mieu"/>
      <sheetName val="NK4-QT"/>
      <sheetName val="NK5-QT"/>
      <sheetName val="QT4"/>
      <sheetName val="NT2"/>
      <sheetName val="NT2+2"/>
      <sheetName val="NT3"/>
      <sheetName val="NT3+2"/>
      <sheetName val="NT4"/>
      <sheetName val="nt 02 ntien cong ty lan 03  "/>
      <sheetName val="nt 02chua ntien cong ty lan 03 "/>
      <sheetName val="nt 04 ntien cong ty lan 03  "/>
      <sheetName val="nt 04chua ntien cong ty lan 03"/>
      <sheetName val="nt 05 ntien cong ty lan 03 "/>
      <sheetName val="nt 05  chuantien cong ty lan 03"/>
      <sheetName val="Phan dap J95"/>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SŨeet3"/>
      <sheetName val="K255 SBasa"/>
      <sheetName val="_x0012_2-9"/>
      <sheetName val="kh Òv-10"/>
      <sheetName val="k`28-10"/>
      <sheetName val="Sheep75"/>
      <sheetName val="400-415.37"/>
      <sheetName val="KL NR2"/>
      <sheetName val="NR2 565 PQ DQ"/>
      <sheetName val="565 DD"/>
      <sheetName val="M2-415.37"/>
      <sheetName val="Cong"/>
      <sheetName val="507 PQ"/>
      <sheetName val="507 DD"/>
      <sheetName val=" Subbase"/>
      <sheetName val="NR2"/>
      <sheetName val="CP -141"/>
      <sheetName val="CPhi"/>
      <sheetName val="CP1"/>
      <sheetName val="GVXL5"/>
      <sheetName val="CPXL1"/>
      <sheetName val="THOP XL1"/>
      <sheetName val="CPXL5"/>
      <sheetName val="621XL1"/>
      <sheetName val="154XL1"/>
      <sheetName val="Khao PBXL1"/>
      <sheetName val="D154XL5"/>
      <sheetName val="KCCPXL5"/>
      <sheetName val="HTCPXL5"/>
      <sheetName val="TTCPXL5"/>
      <sheetName val="XL1-5"/>
      <sheetName val="Sheet5"/>
      <sheetName val="Sheet6"/>
      <sheetName val="Sheet7"/>
      <sheetName val="Sheet8"/>
      <sheetName val="Sheet9"/>
      <sheetName val="Sheet10"/>
      <sheetName val="Sheet13"/>
      <sheetName val="Sheet14"/>
      <sheetName val="Sheet15"/>
      <sheetName val="Sheet16"/>
      <sheetName val="Kc giavonQ1.05"/>
      <sheetName val="Gan tru thue"/>
      <sheetName val="DThu"/>
      <sheetName val="Nhap KPCT"/>
      <sheetName val="PBo KPCT"/>
      <sheetName val="KP nop CT"/>
      <sheetName val="PB LV CNhanh"/>
      <sheetName val="PB CPC"/>
      <sheetName val="PB LV doi Q4"/>
      <sheetName val="PB LV doi"/>
      <sheetName val="GtQ4.05L4"/>
      <sheetName val="GTQ4.05L3"/>
      <sheetName val="GTQ4.05 L2"/>
      <sheetName val="GTQ4.05"/>
      <sheetName val="GT Q3,05 sua"/>
      <sheetName val="GT Kc Q3.05"/>
      <sheetName val="GT Q2.05"/>
      <sheetName val="GT01.2005"/>
      <sheetName val="ctTBA"/>
      <sheetName val="T1"/>
      <sheetName val="T2"/>
      <sheetName val="Bang lu哜ng CB"/>
      <sheetName val="tk131t1 (2)"/>
      <sheetName val="tk331 (3)"/>
      <sheetName val="tk336t1 (5)"/>
      <sheetName val="Ma KH 331 "/>
      <sheetName val="Danh sach (7)"/>
      <sheetName val="Danh sach (8)"/>
      <sheetName val="cong no TD (2)"/>
      <sheetName val="BKCN331-04 (2)"/>
      <sheetName val="BKCN131-04 (3)"/>
      <sheetName val="BKCN336-04 (4)"/>
      <sheetName val="Danh muc ho so luu tru 2002(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refreshError="1"/>
      <sheetData sheetId="432" refreshError="1"/>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refreshError="1"/>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refreshError="1"/>
      <sheetData sheetId="637" refreshError="1"/>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refreshError="1"/>
      <sheetData sheetId="695"/>
      <sheetData sheetId="696"/>
      <sheetData sheetId="697" refreshError="1"/>
      <sheetData sheetId="698"/>
      <sheetData sheetId="699"/>
      <sheetData sheetId="700"/>
      <sheetData sheetId="701"/>
      <sheetData sheetId="702"/>
      <sheetData sheetId="703"/>
      <sheetData sheetId="704"/>
      <sheetData sheetId="705"/>
      <sheetData sheetId="706"/>
      <sheetData sheetId="707"/>
      <sheetData sheetId="70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D"/>
      <sheetName val="TN"/>
      <sheetName val="THN"/>
      <sheetName val="CAMAY"/>
      <sheetName val="VL"/>
      <sheetName val="NHANCONGduong"/>
      <sheetName val="Nhan cong cong"/>
      <sheetName val="VUA"/>
      <sheetName val="HSO"/>
      <sheetName val="Phatsinh"/>
      <sheetName val="KHTT"/>
      <sheetName val="00000000"/>
      <sheetName val="10000000"/>
      <sheetName val="20000000"/>
      <sheetName val="30000000"/>
      <sheetName val="XL4Poppy"/>
      <sheetName val="XL4Poppy (2)"/>
      <sheetName val="NHALCONGduong"/>
      <sheetName val="Congty"/>
      <sheetName val="VPPN"/>
      <sheetName val="XN74"/>
      <sheetName val="XN54"/>
      <sheetName val="XN33"/>
      <sheetName val="NK96"/>
      <sheetName val="XL4Test5"/>
      <sheetName val="Nhan cong`#/.g"/>
      <sheetName val="Sheet1"/>
      <sheetName val="Sheet2"/>
      <sheetName val="Sheet3"/>
      <sheetName val="CHTT"/>
      <sheetName val="N6"/>
      <sheetName val="PHU XUAN"/>
      <sheetName val="PHU XUAN (2)"/>
      <sheetName val="TRAN-TRUONGXUAN"/>
      <sheetName val="TRAN-TRUONGXUAN (2)"/>
      <sheetName val="QLO28"/>
      <sheetName val="tinhlo10"/>
      <sheetName val="HOA AN (2)"/>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CTN"/>
      <sheetName val="XXXXXXXX"/>
      <sheetName val="ဳ0000000"/>
      <sheetName val="NLANCONGduong"/>
      <sheetName val="Nhan cong`#_.g"/>
      <sheetName val="DTCT"/>
      <sheetName val="VaoMavaKL"/>
      <sheetName val="VaoSL"/>
      <sheetName val="KQPTVL"/>
      <sheetName val="KQPTVLNgang"/>
      <sheetName val="DMCTDoiDonVi"/>
      <sheetName val="CMa"/>
      <sheetName val="NC"/>
      <sheetName val="MTC"/>
      <sheetName val="XL_x0014_Poppy"/>
      <sheetName val="Tra_bang"/>
      <sheetName val="TT"/>
      <sheetName val="THM"/>
      <sheetName val="THAT"/>
      <sheetName val="THTN"/>
      <sheetName val="THGC"/>
      <sheetName val="GCTL"/>
      <sheetName val="DGduong"/>
      <sheetName val="PhatsiûÎ"/>
      <sheetName val="XL4Poppy (2䀁"/>
      <sheetName val="NHALCONGdu_x000f_ng"/>
      <sheetName val="Nha_x000e_ cong`#/.g"/>
      <sheetName val="TT35"/>
      <sheetName val="?0000000"/>
      <sheetName val="lam-moi"/>
      <sheetName val="DONGIA"/>
      <sheetName val="thao-go"/>
      <sheetName val="TH XL"/>
      <sheetName val="XL4Poppy (2?"/>
      <sheetName val="FHANCONGduong"/>
      <sheetName val="N`an cong cong"/>
      <sheetName val="dongia (2)"/>
      <sheetName val="LKVL-CK-HT-GD1"/>
      <sheetName val="giathanh1"/>
      <sheetName val="THPDMoi  (2)"/>
      <sheetName val="gtrinh"/>
      <sheetName val="phuluc1"/>
      <sheetName val="TONG HOP VL-NC"/>
      <sheetName val="chitiet"/>
      <sheetName val="TONGKE3p "/>
      <sheetName val="TH VL, NC, DDHT Thanhphuoc"/>
      <sheetName val="#REF"/>
      <sheetName val="DON GIA"/>
      <sheetName val="TONGKE-HT"/>
      <sheetName val="DG"/>
      <sheetName val="t-h HA THE"/>
      <sheetName val="CHITIET VL-NC-TT -1p"/>
      <sheetName val="TONG HOP VL-NC TT"/>
      <sheetName val="TNHCHINH"/>
      <sheetName val="CHITIET VL-NC"/>
      <sheetName val="VC"/>
      <sheetName val="Tiepdia"/>
      <sheetName val="CHITIET VL-NC-TT-3p"/>
      <sheetName val="TDTKP"/>
      <sheetName val="TDTKP1"/>
      <sheetName val="KPVC-BD "/>
      <sheetName val="VCV-BE-TONG"/>
      <sheetName val="GIAVL"/>
      <sheetName val="Sh_x0003__x0000_t3"/>
      <sheetName val="Tai khoan"/>
      <sheetName val="CTGS"/>
      <sheetName val="vlieu"/>
      <sheetName val="²_x0000__x0000_t4"/>
      <sheetName val="Bang_tra"/>
      <sheetName val="NHALCOJGduong"/>
      <sheetName val="TPAN-TRUONGXUAN"/>
      <sheetName val="S(eet12"/>
      <sheetName val="Chiet tinh dz35"/>
      <sheetName val="Nha_x000e_ cong`#_.g"/>
      <sheetName val="_0000000"/>
      <sheetName val="XL4Poppy (2_"/>
      <sheetName val="Cp&gt;10-Ln&lt;10"/>
      <sheetName val="Ln&lt;20"/>
      <sheetName val="EIRR&gt;1&lt;1"/>
      <sheetName val="EIRR&gt; 2"/>
      <sheetName val="EIRR&lt;2"/>
      <sheetName val="Dieuchinh"/>
      <sheetName val="TSCD"/>
      <sheetName val="NHANCONGduo.g"/>
      <sheetName val="gvl"/>
      <sheetName val="NHALÃONGduong"/>
      <sheetName val="Óheet1"/>
      <sheetName val="CÈTT"/>
      <sheetName val="TRAN-TÒUONGXUAN"/>
      <sheetName val="XXHXXXXX"/>
      <sheetName val="V!oSL"/>
      <sheetName val="ÄMCTDoiDonVi"/>
      <sheetName val="²"/>
      <sheetName val="Sh_x0003_"/>
      <sheetName val="Nhan ckng cong"/>
      <sheetName val="10_x0010_00000"/>
      <sheetName val="XL4Pop0y (2)"/>
      <sheetName val="Nhan cong`_x0003_/.g"/>
      <sheetName val="²??t4"/>
      <sheetName val="Sh_x0003_?t3"/>
      <sheetName val="XL4Test5S"/>
      <sheetName val="MTL$-INTER"/>
      <sheetName val="Shegt6"/>
      <sheetName val="Shget7"/>
      <sheetName val="Sjeet8"/>
      <sheetName val="Sheeu15"/>
      <sheetName val="XXXYXXXX"/>
      <sheetName val="²__t4"/>
      <sheetName val="²_x0000__x0000_€t4"/>
      <sheetName val="²??€t4"/>
      <sheetName val="SUMMARY"/>
      <sheetName val="2000_x0010_000"/>
      <sheetName val="Overview"/>
      <sheetName val="HE SO"/>
      <sheetName val="MTO REV.2(ARMOR)"/>
      <sheetName val="Coc 32 m(Cho mo)"/>
      <sheetName val="Nhan cong`_x0003__.g"/>
      <sheetName val="Sh_x0003__t3"/>
      <sheetName val="tra_vat_lieu"/>
      <sheetName val="Nhan_cong_cong"/>
      <sheetName val="XL4Poppy_(2)"/>
      <sheetName val="Nhan_cong`#/_g"/>
      <sheetName val="PHU_XUAN"/>
      <sheetName val="PHU_XUAN_(2)"/>
      <sheetName val="TRAN-TRUONGXUAN_(2)"/>
      <sheetName val="HOA_AN_(2)"/>
      <sheetName val="XL4Poppy_(2䀁"/>
      <sheetName val="XLPoppy"/>
      <sheetName val="N`an_cong_cong"/>
      <sheetName val="NHALCONGdung"/>
      <sheetName val="Nha_cong`#/_g"/>
      <sheetName val="CLa"/>
      <sheetName val="HL4Poppy"/>
      <sheetName val="KQPTRLNgang"/>
      <sheetName val="DTCP"/>
      <sheetName val="Chi phi khac 4.3KH-CP"/>
      <sheetName val="Nhatkychung"/>
      <sheetName val="Nhatkychung - cu"/>
      <sheetName val="Truot_nen"/>
      <sheetName val="Luong+may"/>
      <sheetName val="THPD ±µ_x0008_&quot;_x0000__x0000__x0000_"/>
      <sheetName val="Tra KS"/>
      <sheetName val="nhan cong"/>
      <sheetName val="uniBase"/>
      <sheetName val="vniBase"/>
      <sheetName val="abcBase"/>
      <sheetName val="Nhan_cong`#__g"/>
      <sheetName val="Nha_cong`#__g"/>
      <sheetName val="tuong"/>
      <sheetName val="QMCT"/>
      <sheetName val="XXX೼_x0000_XXX"/>
      <sheetName val="FA-LISTING"/>
      <sheetName val="M_x0014_C"/>
      <sheetName val="TRAN-TRUONG塅䕃⹌塅E(2)"/>
      <sheetName val="DT32"/>
      <sheetName val="TRAN-TRUONG????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sheetData sheetId="58"/>
      <sheetData sheetId="59"/>
      <sheetData sheetId="60"/>
      <sheetData sheetId="61"/>
      <sheetData sheetId="62"/>
      <sheetData sheetId="63"/>
      <sheetData sheetId="64"/>
      <sheetData sheetId="65"/>
      <sheetData sheetId="66" refreshError="1"/>
      <sheetData sheetId="67"/>
      <sheetData sheetId="68"/>
      <sheetData sheetId="69"/>
      <sheetData sheetId="70"/>
      <sheetData sheetId="71"/>
      <sheetData sheetId="72" refreshError="1"/>
      <sheetData sheetId="73" refreshError="1"/>
      <sheetData sheetId="74"/>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refreshError="1"/>
      <sheetData sheetId="116" refreshError="1"/>
      <sheetData sheetId="117" refreshError="1"/>
      <sheetData sheetId="118" refreshError="1"/>
      <sheetData sheetId="119" refreshError="1"/>
      <sheetData sheetId="120"/>
      <sheetData sheetId="121"/>
      <sheetData sheetId="122"/>
      <sheetData sheetId="123" refreshError="1"/>
      <sheetData sheetId="124"/>
      <sheetData sheetId="125"/>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refreshError="1"/>
      <sheetData sheetId="136"/>
      <sheetData sheetId="137"/>
      <sheetData sheetId="138"/>
      <sheetData sheetId="139"/>
      <sheetData sheetId="140"/>
      <sheetData sheetId="141"/>
      <sheetData sheetId="142"/>
      <sheetData sheetId="143" refreshError="1"/>
      <sheetData sheetId="144" refreshError="1"/>
      <sheetData sheetId="145"/>
      <sheetData sheetId="146"/>
      <sheetData sheetId="147"/>
      <sheetData sheetId="148"/>
      <sheetData sheetId="149"/>
      <sheetData sheetId="150"/>
      <sheetData sheetId="151"/>
      <sheetData sheetId="152" refreshError="1"/>
      <sheetData sheetId="153"/>
      <sheetData sheetId="154"/>
      <sheetData sheetId="155"/>
      <sheetData sheetId="156"/>
      <sheetData sheetId="157"/>
      <sheetData sheetId="158"/>
      <sheetData sheetId="159"/>
      <sheetData sheetId="160"/>
      <sheetData sheetId="161" refreshError="1"/>
      <sheetData sheetId="162"/>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sheetData sheetId="183"/>
      <sheetData sheetId="184"/>
      <sheetData sheetId="185" refreshError="1"/>
      <sheetData sheetId="186" refreshError="1"/>
      <sheetData sheetId="187"/>
      <sheetData sheetId="188" refreshError="1"/>
      <sheetData sheetId="189" refreshError="1"/>
      <sheetData sheetId="190" refreshError="1"/>
      <sheetData sheetId="191" refreshError="1"/>
      <sheetData sheetId="192" refreshError="1"/>
      <sheetData sheetId="193" refreshError="1"/>
      <sheetData sheetId="194"/>
      <sheetData sheetId="195"/>
      <sheetData sheetId="196"/>
      <sheetData sheetId="197" refreshError="1"/>
      <sheetData sheetId="198" refreshError="1"/>
      <sheetData sheetId="199" refreshError="1"/>
      <sheetData sheetId="200" refreshError="1"/>
      <sheetData sheetId="201"/>
      <sheetData sheetId="202" refreshError="1"/>
      <sheetData sheetId="203" refreshError="1"/>
      <sheetData sheetId="204" refreshError="1"/>
      <sheetData sheetId="205" refreshError="1"/>
      <sheetData sheetId="20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8"/>
      <sheetName val="GVL"/>
      <sheetName val="Sheet6"/>
      <sheetName val="CT"/>
      <sheetName val="Sheet4"/>
      <sheetName val="DT"/>
      <sheetName val="Sheet2"/>
      <sheetName val="dongia"/>
      <sheetName val="Sheet3"/>
      <sheetName val="Sheet1"/>
      <sheetName val="Congty"/>
      <sheetName val="VPPN"/>
      <sheetName val="XN74"/>
      <sheetName val="XN54"/>
      <sheetName val="XN33"/>
      <sheetName val="NK96"/>
      <sheetName val="XL4Test5"/>
      <sheetName val="tong hop"/>
      <sheetName val="phan tich DG"/>
      <sheetName val="gia vat lieu"/>
      <sheetName val="gia xe may"/>
      <sheetName val="gia nhan cong"/>
      <sheetName val="dongia_x0000__x0000__x0000__x0000__x0000__x0000__x0000__x0000__x0000__x0000__x0009__x0000_㢠ś_x0000__x0004__x0000__x0000__x0000__x0000__x0000__x0000_㋄ś_x0000_"/>
      <sheetName val="han"/>
      <sheetName val="thkp"/>
      <sheetName val="TC "/>
      <sheetName val="TC  (2)"/>
      <sheetName val="thct"/>
      <sheetName val="list"/>
      <sheetName val="dg"/>
      <sheetName val="VLTD"/>
      <sheetName val="KL"/>
      <sheetName val="GVLDCCT"/>
      <sheetName val="PTVC"/>
      <sheetName val="Tke"/>
      <sheetName val="KSP"/>
      <sheetName val="PL KS"/>
      <sheetName val="thi sat"/>
      <sheetName val="GCMay"/>
      <sheetName val="nc-m"/>
      <sheetName val="den bu"/>
      <sheetName val="00000000"/>
      <sheetName val="10000000"/>
      <sheetName val="Tminh-DT"/>
      <sheetName val="CONG-TDT"/>
      <sheetName val="Cphi-KHAC"/>
      <sheetName val="Du toan (2)"/>
      <sheetName val="Du toan"/>
      <sheetName val="Phan tich vat tu"/>
      <sheetName val="Tong hop vat tu"/>
      <sheetName val="Gia tri vat tu"/>
      <sheetName val="Chenh lech vat tu"/>
      <sheetName val="CLVT_TINH"/>
      <sheetName val="cuoc"/>
      <sheetName val="Du thau"/>
      <sheetName val="Don gia chi tiet"/>
      <sheetName val="THKP_CAU"/>
      <sheetName val="Tu van Thiet ke"/>
      <sheetName val="Tien do thi cong"/>
      <sheetName val="Bia du toan"/>
      <sheetName val="Tro giup"/>
      <sheetName val="CP-TV-CAU"/>
      <sheetName val="Config"/>
      <sheetName val="XL4Poppy"/>
      <sheetName val="C47-456"/>
      <sheetName val="C46"/>
      <sheetName val="C47-PII"/>
      <sheetName val="Thang04"/>
      <sheetName val="Thang06"/>
      <sheetName val="Thang0"/>
      <sheetName val="THCP"/>
      <sheetName val="BQT"/>
      <sheetName val="RG"/>
      <sheetName val="BCVT"/>
      <sheetName val="BKHD"/>
      <sheetName val="NEW-PANEL"/>
      <sheetName val="dongia_x0000_ 㢠ś_x0000__x0004__x0000_㋄ś_x0000_"/>
      <sheetName val="TN"/>
      <sheetName val="ND"/>
      <sheetName val="VL"/>
      <sheetName val="GT TT (2)"/>
      <sheetName val="KLTC giai doan"/>
      <sheetName val="KL (2)"/>
      <sheetName val="KLtt lan3"/>
      <sheetName val="GTT2 lan3 tt"/>
      <sheetName val="GTT2 lan 4 dc "/>
      <sheetName val="chenh lech gia"/>
      <sheetName val="KL bao con lai"/>
      <sheetName val="GTT2 lan 4 tt"/>
      <sheetName val="XXXXXXXX"/>
      <sheetName val="phan tich DG_x0000__x0000_㠨Ȣ_x0000__x0004__x0000__x0000__x0000__x0000__x0000__x0000_杀Ȣ_x0000__x0000__x0000__x0000__x0000_"/>
      <sheetName val="CV1"/>
      <sheetName val="CV2"/>
      <sheetName val="CV3"/>
      <sheetName val="CV4"/>
      <sheetName val="CV5"/>
      <sheetName val="CV6"/>
      <sheetName val="CV7"/>
      <sheetName val="CV8"/>
      <sheetName val="CV9"/>
      <sheetName val="THDGCT"/>
      <sheetName val="THgiathau"/>
      <sheetName val="GVT"/>
      <sheetName val="Tai khoan"/>
      <sheetName val="d䁧"/>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DTCT"/>
      <sheetName val="TK NO 111"/>
      <sheetName val="TK NO 112"/>
      <sheetName val="TK 1418"/>
      <sheetName val="TK 331"/>
      <sheetName val="TK 1412"/>
      <sheetName val="BCAO SDCT"/>
      <sheetName val="TK 142"/>
      <sheetName val="TK 242"/>
      <sheetName val="TK CO 112"/>
      <sheetName val="TK 153"/>
      <sheetName val="334"/>
      <sheetName val="Sheet5"/>
      <sheetName val="642"/>
      <sheetName val="154"/>
      <sheetName val="CT 154"/>
      <sheetName val="1362"/>
      <sheetName val="TK CO 111"/>
      <sheetName val="XXXXXXX0"/>
      <sheetName val="Chart1"/>
      <sheetName val="KL18Thang"/>
      <sheetName val="TH"/>
      <sheetName val="M200"/>
      <sheetName val="Shaet4"/>
      <sheetName val="_x0000__x0000__x0000__x0000__x0000__x0000__x0000__x0000__x0000__x0009__x0000_?s_x0000__x0004__x0000__x0000__x0000__x0000__x0000__x0000_?s_x0000__x0000__x0000__x0000__x0000__x0000__x0000__x0000_"/>
      <sheetName val="d?"/>
      <sheetName val="dongia_x0000__x0000__x0000__x0000__x0000__x0000__x0000__x0000__x0000__x0000__x0009__x0000_?s_x0000__x0004__x0000__x0000__x0000__x0000__x0000__x0000_?s_x0000_"/>
      <sheetName val="ch DG_x0000__x0000_??_x0000__x0004__x0000__x0000__x0000__x0000__x0000__x0000_??_x0000__x0000__x0000__x0000__x0000__x0000__x0000__x0000_??_x0000__x0000_"/>
      <sheetName val="Hướng dẫn"/>
      <sheetName val="Ví dụ hàm Vlookup"/>
      <sheetName val="Comb"/>
      <sheetName val="CPVCBT"/>
      <sheetName val="CPVCBD"/>
      <sheetName val="GVLBT"/>
      <sheetName val="GVLBD"/>
      <sheetName val="vuabt"/>
      <sheetName val="vuabd"/>
      <sheetName val="SXDDMO"/>
      <sheetName val="SXDH"/>
      <sheetName val="SXBTN"/>
      <sheetName val="SXDDMOD"/>
      <sheetName val="SXDHD"/>
      <sheetName val="SXBTND"/>
      <sheetName val="gcm"/>
      <sheetName val="gcm06"/>
      <sheetName val="cphoi"/>
      <sheetName val="cphoi2"/>
      <sheetName val="duoith"/>
      <sheetName val="cpnc205"/>
      <sheetName val="cpnc205mtc"/>
      <sheetName val="cpnclx205"/>
      <sheetName val="cpncvts"/>
      <sheetName val="cpnctnvs"/>
      <sheetName val="cpnctlan"/>
      <sheetName val="KGA"/>
      <sheetName val="ctldtb"/>
      <sheetName val="tonghopldtb"/>
      <sheetName val="ctldtbd"/>
      <sheetName val="tonghopldtbd"/>
      <sheetName val="tra-vat-lieu"/>
      <sheetName val="Page 3"/>
      <sheetName val="_x0000_@_x0000_@_x0000_@_x0000_@_x0000_@_x0000_@_x0000_@_x0000_@_x0000_@_x0000_@_x0000_@_x0000_@_x0000_@_x0000_@_x0000_@_x0000_"/>
      <sheetName val="phan tich DG_x0000__x0000_??_x0000__x0004__x0000__x0000__x0000__x0000__x0000__x0000_??_x0000__x0000__x0000__x0000__x0000_"/>
      <sheetName val=""/>
      <sheetName val="dongia_x0000_ ?s_x0000__x0004__x0000_?s_x0000_"/>
      <sheetName val="dongia??????????_x0009_?㢠ś?_x0004_??????㋄ś?"/>
      <sheetName val="dongia?_x0009_㢠ś?_x0004_?㋄ś?"/>
      <sheetName val="dongia?_x0009_㢠ś_x0004_?㋄ś"/>
      <sheetName val="phan tich DG??㠨Ȣ?_x0004_??????杀Ȣ?????"/>
      <sheetName val="dongia? 㢠ś?_x0004_?㋄ś?"/>
      <sheetName val="?????????_x0009_??s?_x0004_???????s????????"/>
      <sheetName val="dongia??????????_x0009_??s?_x0004_???????s?"/>
      <sheetName val="ch DG?????_x0004_????????????????????"/>
      <sheetName val="dongia?_x0009_?s?_x0004_??s?"/>
      <sheetName val="dongia?_x0009_?s_x0004_??s"/>
      <sheetName val="phan tich DG?????_x0004_?????????????"/>
      <sheetName val="dongia? ?s?_x0004_??s?"/>
      <sheetName val="_x0009_?s?_x0004_??s?"/>
      <sheetName val="ch DG????_x0004_???????"/>
      <sheetName val="phan tich DG????_x0004_????"/>
      <sheetName val="ch DG"/>
      <sheetName val="_x0009_?s"/>
      <sheetName val="Hu?ng d?n"/>
      <sheetName val="Ví d? hàm Vlookup"/>
      <sheetName val="dongia_x0000__x0000__x0000__x0000__x0000__x0000__x0002__x0000__x0000__x0000__x0009__x0000_?s_x0000__x0004__x0000__x0000__x0000__x0000__x0000__x0000_?s_x0000_"/>
      <sheetName val="phaɮ tich DG??㠨Ȣ?_x0004_??????杀Ȣ?????"/>
      <sheetName val="NEW_PANEL"/>
      <sheetName val=" ?s_x0000__x0004__x0000_?s_x0000_"/>
      <sheetName val="tong ho`"/>
      <sheetName val="T1"/>
      <sheetName val="T2"/>
      <sheetName val="T3"/>
      <sheetName val="T4"/>
      <sheetName val="T5"/>
      <sheetName val="T6"/>
      <sheetName val="T7"/>
      <sheetName val="T8"/>
      <sheetName val="t9"/>
      <sheetName val="t10"/>
      <sheetName val="t11"/>
      <sheetName val="t12"/>
      <sheetName val="Cham cong 07-&gt;12"/>
      <sheetName val="Cham cong TH 1-&gt;6"/>
      <sheetName val="T Hop luong"/>
      <sheetName val="Input"/>
      <sheetName val="BTH phi"/>
      <sheetName val="BLT phi"/>
      <sheetName val="phi,le phi"/>
      <sheetName val="Bien Lai TON"/>
      <sheetName val="BCQT "/>
      <sheetName val="Giay di duong"/>
      <sheetName val="BC QT cua tung ap"/>
      <sheetName val="GIAO CHI TIEU THU QUY 07"/>
      <sheetName val="BANG TONG HOP GIAY NOP TIEN"/>
      <sheetName val="_x0000__x0000__x0000__x0000__x0000__x0000__x0000__x0000__x0000__x0009__x0000_??_x0000__x0004__x0000__x0000__x0000__x0000__x0000__x0000_??_x0000__x0000__x0000__x0000__x0000__x0000__x0000__x0000_"/>
      <sheetName val="dongia_x0000_ ??_x0000__x0004__x0000_??_x0000_"/>
      <sheetName val="tuong"/>
      <sheetName val="donööö"/>
      <sheetName val="Book 1 Summary"/>
      <sheetName val="dongia??????_x0002_???_x0009_??s?_x0004_???????s?"/>
      <sheetName val="dongia?_x0002_?_x0009_?s?_x0004_??s?"/>
      <sheetName val="Tai_x0000_khoan"/>
      <sheetName val="@_x0000_@_x0000_@_x0000_@_x0000_@_x0000_@_x0000_@_x0000_@_x0000_@_x0000_@_x0000_@_x0000_@_x0000_@_x0000_@_x0000_@_x0000_@"/>
      <sheetName val="d_"/>
      <sheetName val="pha? tich DG?????_x0004_?????????????"/>
      <sheetName val="?@?@?@?@?@?@?@?@?@?@?@?@?@?@?@?"/>
      <sheetName val="ch DG???_x0004_???????"/>
      <sheetName val="dongia? 㢠ś_x0004_?㋄ś"/>
      <sheetName val="G_x0016_L"/>
      <sheetName val="ctTBA"/>
      <sheetName val="dongia_x0000_̃̃̃̃̃̃̃̃̃̃̃̃̃̃̃̃̃̃̃̃̃̃̃̃"/>
      <sheetName val="[DT-TN.xlsMCT"/>
      <sheetName val="Sheet9"/>
      <sheetName val="dongia___________x0009__㢠ś__x0004_______㋄ś_"/>
      <sheetName val="phan tich DG__㠨Ȣ__x0004_______杀Ȣ_____"/>
      <sheetName val="dongia__x0009_㢠ś__x0004__㋄ś_"/>
      <sheetName val="tong_hop"/>
      <sheetName val="phan_tich_DG"/>
      <sheetName val="gia_vat_lieu"/>
      <sheetName val="gia_xe_may"/>
      <sheetName val="gia_nhan_cong"/>
      <sheetName val="TC_"/>
      <sheetName val="TC__(2)"/>
      <sheetName val="PL_KS"/>
      <sheetName val="thi_sat"/>
      <sheetName val="den_bu"/>
      <sheetName val="dongia 㢠ś㋄ś"/>
      <sheetName val="Du_toan_(2)"/>
      <sheetName val="Du_toan"/>
      <sheetName val="Phan_tich_vat_tu"/>
      <sheetName val="Tong_hop_vat_tu"/>
      <sheetName val="Gia_tri_vat_tu"/>
      <sheetName val="Chenh_lech_vat_tu"/>
      <sheetName val="Du_thau"/>
      <sheetName val="Don_gia_chi_tiet"/>
      <sheetName val="Tu_van_Thiet_ke"/>
      <sheetName val="Tien_do_thi_cong"/>
      <sheetName val="Bia_du_toan"/>
      <sheetName val="Tro_giup"/>
      <sheetName val="dongia_㢠ś㋄ś"/>
      <sheetName val="phan_tich_DG㠨Ȣ杀Ȣ咄Ȣ"/>
      <sheetName val="GT_TT_(2)"/>
      <sheetName val="KLTC_giai_doan"/>
      <sheetName val="KL_(2)"/>
      <sheetName val="KLtt_lan3"/>
      <sheetName val="GTT2_lan3_tt"/>
      <sheetName val="GTT2_lan_4_dc_"/>
      <sheetName val="chenh_lech_gia"/>
      <sheetName val="KL_bao_con_lai"/>
      <sheetName val="GTT2_lan_4_tt"/>
      <sheetName val="Tai_khoan"/>
      <sheetName val="CT_doanh_thu_2005"/>
      <sheetName val="Dthu_2006_sua"/>
      <sheetName val="Doanh_thu_gia_thanh"/>
      <sheetName val="6_thang_2006"/>
      <sheetName val="Bao_cao_thue_(2)"/>
      <sheetName val="Tong_hop_CP_T10"/>
      <sheetName val="Bao_cao_thue"/>
      <sheetName val="Thue_cong_trinh"/>
      <sheetName val="Gia_thanh"/>
      <sheetName val="Pke_toan"/>
      <sheetName val="Gia_thanh_cong_trinh_-_Hoa"/>
      <sheetName val="Ke_toan_thuc_hien_cong_trinh"/>
      <sheetName val="Du_kien_DT_9_thang_de_nop"/>
      <sheetName val="TK_NO_111"/>
      <sheetName val="TK_NO_112"/>
      <sheetName val="TK_1418"/>
      <sheetName val="TK_331"/>
      <sheetName val="TK_1412"/>
      <sheetName val="BCAO_SDCT"/>
      <sheetName val="TK_142"/>
      <sheetName val="TK_242"/>
      <sheetName val="TK_CO_112"/>
      <sheetName val="TK_153"/>
      <sheetName val="CT_154"/>
      <sheetName val="TK_CO_111"/>
      <sheetName val="XXXPXXX0"/>
      <sheetName val="dongia_ 㢠ś__x0004__㋄ś_"/>
      <sheetName val="@?@?@?@?@?@?@?@?@?@?@?@?@?@?@?@"/>
      <sheetName val="__________x0009___s__x0004________s________"/>
      <sheetName val="dongia___________x0009___s__x0004________s_"/>
      <sheetName val="dongia__x0009__s__x0004___s_"/>
      <sheetName val="ch DG______x0004_____________________"/>
      <sheetName val="_@_@_@_@_@_@_@_@_@_@_@_@_@_@_@_"/>
      <sheetName val="dongia__x0009_㢠ś_x0004__㋄ś"/>
      <sheetName val="dongia__x0009__s_x0004___s"/>
      <sheetName val="phan tich DG______x0004______________"/>
      <sheetName val="dongia_ _s__x0004___s_"/>
      <sheetName val="_x0009__s__x0004___s_"/>
      <sheetName val="ch DG_____x0004________"/>
      <sheetName val="phan tich DG_____x0004_____"/>
      <sheetName val="_x0009__s"/>
      <sheetName val="Hu_ng d_n"/>
      <sheetName val="Ví d_ hàm Vlookup"/>
      <sheetName val=" _s"/>
      <sheetName val="@"/>
      <sheetName val="phaɮ tich DG__㠨Ȣ__x0004_______杀Ȣ_____"/>
      <sheetName val="dongia_______x0002_____x0009___s__x0004________s_"/>
      <sheetName val="pha_ tich DG______x0004______________"/>
      <sheetName val="dongia? ?s_x0004_??s"/>
      <sheetName val="dongia__x0002___x0009__s__x0004___s_"/>
      <sheetName val="ch DG__"/>
      <sheetName val="dongia_ 㢠ś_x0004__㋄ś"/>
      <sheetName val="ch DG____x0004________"/>
      <sheetName val="[DT-TN.xls_Cham cong TH 1-&gt;6"/>
      <sheetName val="@_@_@_@_@_@_@_@_@_@_@_@_@_@_@_@"/>
      <sheetName val="dongia_ _s_x0004___s"/>
      <sheetName val="@?@?@?@?@?@?@?@?@?@?@?@?@?@?@?"/>
      <sheetName val=" ?s?_x0004_??s?"/>
      <sheetName val="dongia?̃̃̃̃̃̃̃̃̃̃̃̃̃̃̃̃̃̃̃̃̃̃̃̃"/>
      <sheetName val="dongia?????????? ?㢠ś?_x0004_??????㋄ś?"/>
      <sheetName val="????????? ??s?_x0004_???????s????????"/>
      <sheetName val="dongia?????????? ??s?_x0004_???????s?"/>
      <sheetName val="dongia___________x0009__?s__x0004_______?s_"/>
      <sheetName val="dongia__x0009_?s__x0004__?s_"/>
      <sheetName val="dongia__x0009_?s_x0004__?s"/>
      <sheetName val="phan tich DG__??__x0004_______??_____"/>
      <sheetName val="dongia_ ?s__x0004__?s_"/>
      <sheetName val="dongia_ ?s_x0004__?s"/>
      <sheetName val="~~~~~~~~~~~~~~~~~~~~~~~~~~~~~~~"/>
      <sheetName val="_DT-TN.xls_Cham cong TH 1-&gt;6"/>
      <sheetName val="@_@_@_@_@_@_@_@_@_@_@_@_@_@_@_"/>
      <sheetName val="?????????_x0009_????_x0004_????????????????"/>
      <sheetName val="Page_3"/>
      <sheetName val=" ?s?s"/>
      <sheetName val="dongia ?s?s"/>
      <sheetName val="dongia? ???_x0004_????"/>
      <sheetName val=" ?s"/>
      <sheetName val="KLt lan3"/>
      <sheetName val="GIAVNX"/>
      <sheetName val="RE"/>
      <sheetName val="dongia_x0000__x0002__x0000_ ?s_x0000__x0004__x0000_?s_x0000_"/>
      <sheetName val="dongia??????_x0002_??? ??s?_x0004_???????s?"/>
      <sheetName val="dongia?_x0002_? ?s?_x0004_??s?"/>
      <sheetName val="dongia__________ _㢠ś__x0004_______㋄ś_"/>
      <sheetName val="_________ __s__x0004________s________"/>
      <sheetName val="dongia__________ __s__x0004________s_"/>
      <sheetName val=" _s__x0004___s_"/>
      <sheetName val="dongia_______x0002____ __s__x0004________s_"/>
      <sheetName val="dongia__x0002__ _s__x0004___s_"/>
      <sheetName val="Ke toan thuk hien cong trinh"/>
      <sheetName val=" ??_x0000__x0004__x0000_??_x0000_"/>
      <sheetName val="????????? ????_x0004_????????????????"/>
      <sheetName val=" ???_x0004_????"/>
      <sheetName val="#REF!"/>
      <sheetName val="BCTC"/>
      <sheetName val="dongia__________ _?s__x0004_______?s_"/>
      <sheetName val="_DT-TN.xlsMCT"/>
      <sheetName val="Nhat ky - socai thang 1"/>
      <sheetName val="dtct cau"/>
      <sheetName val="dongia_̃̃̃̃̃̃̃̃̃̃̃̃̃̃̃̃̃̃̃̃̃̃̃̃"/>
      <sheetName val="Gia"/>
      <sheetName val="Hý?ng d?n"/>
      <sheetName val="dongia?_x0009_???_x0004_????"/>
      <sheetName val="dongia??????????_x0009_????_x0004_?????????"/>
      <sheetName val="dongia?_x0009_??_x0004_???"/>
      <sheetName val="dongia_x0000__x0009_??_x0000__x0004__x0000_??_x0000_"/>
      <sheetName val="DG "/>
      <sheetName val="Tra_bang"/>
    </sheetNames>
    <sheetDataSet>
      <sheetData sheetId="0" refreshError="1"/>
      <sheetData sheetId="1" refreshError="1">
        <row r="6">
          <cell r="A6">
            <v>2</v>
          </cell>
          <cell r="B6" t="str">
            <v>VËt liÖu</v>
          </cell>
          <cell r="C6" t="str">
            <v>c¸i</v>
          </cell>
          <cell r="D6">
            <v>15000</v>
          </cell>
        </row>
        <row r="7">
          <cell r="A7" t="str">
            <v>147</v>
          </cell>
          <cell r="B7" t="str">
            <v>DÇu mazót</v>
          </cell>
          <cell r="C7" t="str">
            <v>kg</v>
          </cell>
          <cell r="D7">
            <v>36.576000000000001</v>
          </cell>
          <cell r="E7">
            <v>4300</v>
          </cell>
          <cell r="F7">
            <v>157277</v>
          </cell>
        </row>
        <row r="8">
          <cell r="A8" t="str">
            <v>082</v>
          </cell>
          <cell r="B8" t="str">
            <v>CÊp phèi</v>
          </cell>
          <cell r="C8" t="str">
            <v>m3</v>
          </cell>
          <cell r="D8">
            <v>49.334400000000002</v>
          </cell>
          <cell r="E8">
            <v>52581.25</v>
          </cell>
          <cell r="F8">
            <v>986688</v>
          </cell>
        </row>
        <row r="9">
          <cell r="A9" t="str">
            <v>049</v>
          </cell>
          <cell r="B9" t="str">
            <v>Bª t«ng nhùa h¹t mÞn</v>
          </cell>
          <cell r="C9" t="str">
            <v>TÊn</v>
          </cell>
          <cell r="D9">
            <v>34.50564</v>
          </cell>
          <cell r="E9">
            <v>918577</v>
          </cell>
        </row>
        <row r="10">
          <cell r="A10" t="str">
            <v>050</v>
          </cell>
          <cell r="B10" t="str">
            <v>Bª t«ng nhùa h¹t th«</v>
          </cell>
          <cell r="C10" t="str">
            <v>TÊn</v>
          </cell>
          <cell r="D10">
            <v>104762</v>
          </cell>
          <cell r="E10">
            <v>887074</v>
          </cell>
        </row>
        <row r="11">
          <cell r="A11" t="str">
            <v>367</v>
          </cell>
          <cell r="B11" t="str">
            <v>TÊm bª t«ng 20x20</v>
          </cell>
          <cell r="C11" t="str">
            <v>m</v>
          </cell>
          <cell r="D11">
            <v>73.8</v>
          </cell>
          <cell r="E11">
            <v>23000</v>
          </cell>
          <cell r="F11">
            <v>1697400</v>
          </cell>
        </row>
        <row r="12">
          <cell r="A12" t="str">
            <v>337</v>
          </cell>
          <cell r="B12" t="str">
            <v>ThÐp trßn</v>
          </cell>
          <cell r="C12" t="str">
            <v>kg</v>
          </cell>
          <cell r="D12">
            <v>377.34899999999999</v>
          </cell>
          <cell r="E12">
            <v>4100</v>
          </cell>
          <cell r="F12">
            <v>1547131</v>
          </cell>
        </row>
        <row r="13">
          <cell r="A13" t="str">
            <v>331</v>
          </cell>
          <cell r="B13" t="str">
            <v>ThÐp h×nh</v>
          </cell>
          <cell r="C13" t="str">
            <v>kg</v>
          </cell>
          <cell r="D13">
            <v>560.2704</v>
          </cell>
          <cell r="E13">
            <v>4014</v>
          </cell>
          <cell r="F13">
            <v>2248925</v>
          </cell>
        </row>
        <row r="14">
          <cell r="A14" t="str">
            <v>442</v>
          </cell>
          <cell r="B14" t="str">
            <v>§Êt ®Ìn</v>
          </cell>
          <cell r="C14" t="str">
            <v>kg</v>
          </cell>
          <cell r="D14">
            <v>24.94858</v>
          </cell>
          <cell r="E14">
            <v>7500</v>
          </cell>
          <cell r="F14">
            <v>187114</v>
          </cell>
        </row>
        <row r="15">
          <cell r="A15" t="str">
            <v>400</v>
          </cell>
          <cell r="B15" t="str">
            <v>¤ xy</v>
          </cell>
          <cell r="C15" t="str">
            <v>chai</v>
          </cell>
          <cell r="D15">
            <v>6.2348800000000004</v>
          </cell>
          <cell r="E15">
            <v>25000</v>
          </cell>
          <cell r="F15">
            <v>155872</v>
          </cell>
        </row>
        <row r="16">
          <cell r="A16" t="str">
            <v>348</v>
          </cell>
          <cell r="B16" t="str">
            <v>ThÐp ®Öm</v>
          </cell>
          <cell r="C16" t="str">
            <v>kg</v>
          </cell>
          <cell r="D16">
            <v>75.400000000000006</v>
          </cell>
          <cell r="E16">
            <v>5000</v>
          </cell>
          <cell r="F16">
            <v>377000</v>
          </cell>
        </row>
        <row r="17">
          <cell r="A17" t="str">
            <v>026</v>
          </cell>
          <cell r="B17" t="str">
            <v>Bu l«ng M18x20</v>
          </cell>
          <cell r="C17" t="str">
            <v>c¸i</v>
          </cell>
          <cell r="D17">
            <v>174</v>
          </cell>
          <cell r="E17">
            <v>2897</v>
          </cell>
          <cell r="F17">
            <v>504078</v>
          </cell>
        </row>
        <row r="18">
          <cell r="A18" t="str">
            <v>341</v>
          </cell>
          <cell r="B18" t="str">
            <v>ThÐp trßn D &gt; 18mm</v>
          </cell>
          <cell r="C18" t="str">
            <v>kg</v>
          </cell>
          <cell r="D18">
            <v>2780.52</v>
          </cell>
          <cell r="E18">
            <v>3971.43</v>
          </cell>
          <cell r="F18">
            <v>10515927</v>
          </cell>
        </row>
        <row r="19">
          <cell r="A19" t="str">
            <v>388</v>
          </cell>
          <cell r="B19" t="str">
            <v>V÷a bª t«ng</v>
          </cell>
          <cell r="C19" t="str">
            <v>m3</v>
          </cell>
          <cell r="D19">
            <v>473.23360000000002</v>
          </cell>
        </row>
        <row r="20">
          <cell r="A20" t="str">
            <v>443</v>
          </cell>
          <cell r="B20" t="str">
            <v>§Êt ®á</v>
          </cell>
          <cell r="C20" t="str">
            <v>m3</v>
          </cell>
          <cell r="D20">
            <v>26.39744</v>
          </cell>
          <cell r="E20">
            <v>52581.25</v>
          </cell>
          <cell r="F20">
            <v>527949</v>
          </cell>
        </row>
        <row r="21">
          <cell r="A21" t="str">
            <v>427</v>
          </cell>
          <cell r="B21" t="str">
            <v>§¸ d¨m 0,5x1</v>
          </cell>
          <cell r="C21" t="str">
            <v>m3</v>
          </cell>
          <cell r="D21">
            <v>9.8604800000000008</v>
          </cell>
          <cell r="E21">
            <v>123207.61</v>
          </cell>
          <cell r="F21">
            <v>788838</v>
          </cell>
        </row>
        <row r="22">
          <cell r="A22" t="str">
            <v>430</v>
          </cell>
          <cell r="B22" t="str">
            <v>§¸ d¨m 4x6 t/c</v>
          </cell>
          <cell r="C22" t="str">
            <v>m3</v>
          </cell>
          <cell r="D22">
            <v>69.36</v>
          </cell>
          <cell r="E22">
            <v>94327.61</v>
          </cell>
          <cell r="F22">
            <v>4161600</v>
          </cell>
        </row>
        <row r="23">
          <cell r="A23" t="str">
            <v>426</v>
          </cell>
          <cell r="B23" t="str">
            <v>§¸ d¨m 4x6 t/h</v>
          </cell>
          <cell r="C23" t="str">
            <v>m3</v>
          </cell>
          <cell r="D23">
            <v>7.4755500000000001</v>
          </cell>
          <cell r="E23">
            <v>79089.509999999995</v>
          </cell>
          <cell r="F23">
            <v>448533</v>
          </cell>
        </row>
        <row r="24">
          <cell r="A24" t="str">
            <v>434</v>
          </cell>
          <cell r="B24" t="str">
            <v>§¸ héc</v>
          </cell>
          <cell r="C24" t="str">
            <v>m3</v>
          </cell>
          <cell r="D24">
            <v>178.11600000000001</v>
          </cell>
          <cell r="E24">
            <v>75923.8</v>
          </cell>
          <cell r="F24">
            <v>8096263</v>
          </cell>
        </row>
        <row r="25">
          <cell r="A25" t="str">
            <v>163</v>
          </cell>
          <cell r="B25" t="str">
            <v>GiÊy dÇu</v>
          </cell>
          <cell r="C25" t="str">
            <v>m2</v>
          </cell>
          <cell r="D25">
            <v>287.53919999999999</v>
          </cell>
          <cell r="E25">
            <v>15000</v>
          </cell>
          <cell r="F25">
            <v>4313088</v>
          </cell>
        </row>
        <row r="26">
          <cell r="A26" t="str">
            <v>002</v>
          </cell>
          <cell r="B26" t="str">
            <v>Bao t¶i</v>
          </cell>
          <cell r="C26" t="str">
            <v>m2</v>
          </cell>
          <cell r="D26">
            <v>157.7664</v>
          </cell>
          <cell r="E26">
            <v>3800</v>
          </cell>
          <cell r="F26">
            <v>599512</v>
          </cell>
        </row>
        <row r="27">
          <cell r="A27" t="str">
            <v>343</v>
          </cell>
          <cell r="B27" t="str">
            <v>ThÐp trßn D&lt;= 18mm</v>
          </cell>
          <cell r="C27" t="str">
            <v>kg</v>
          </cell>
          <cell r="D27">
            <v>32321.0052</v>
          </cell>
          <cell r="E27">
            <v>3971.43</v>
          </cell>
          <cell r="F27">
            <v>122981425</v>
          </cell>
        </row>
        <row r="28">
          <cell r="A28" t="str">
            <v>8002</v>
          </cell>
          <cell r="B28" t="str">
            <v>ThÐp trßn D= 10mm A2</v>
          </cell>
          <cell r="C28" t="str">
            <v>kg</v>
          </cell>
          <cell r="D28">
            <v>1900</v>
          </cell>
          <cell r="E28">
            <v>4447.62</v>
          </cell>
        </row>
        <row r="29">
          <cell r="A29" t="str">
            <v>8000</v>
          </cell>
          <cell r="B29" t="str">
            <v>ThÐp trßn D&lt;= 12mm A2</v>
          </cell>
          <cell r="C29" t="str">
            <v>kg</v>
          </cell>
          <cell r="D29">
            <v>109524</v>
          </cell>
          <cell r="E29">
            <v>4447.62</v>
          </cell>
        </row>
        <row r="30">
          <cell r="A30" t="str">
            <v>412</v>
          </cell>
          <cell r="B30" t="str">
            <v>§inh ®Øa</v>
          </cell>
          <cell r="C30" t="str">
            <v>C¸i</v>
          </cell>
          <cell r="D30">
            <v>1283.63219</v>
          </cell>
          <cell r="E30">
            <v>600</v>
          </cell>
          <cell r="F30">
            <v>770179</v>
          </cell>
        </row>
        <row r="31">
          <cell r="A31" t="str">
            <v>232</v>
          </cell>
          <cell r="B31" t="str">
            <v>Gç v¸n cÇu c«ng t¸c</v>
          </cell>
          <cell r="C31" t="str">
            <v>m3</v>
          </cell>
          <cell r="D31">
            <v>71.614959999999996</v>
          </cell>
          <cell r="E31">
            <v>1454545</v>
          </cell>
          <cell r="F31">
            <v>104167182</v>
          </cell>
        </row>
        <row r="32">
          <cell r="A32" t="str">
            <v>282</v>
          </cell>
          <cell r="B32" t="str">
            <v>Phô gia dÎo ho¸</v>
          </cell>
          <cell r="C32" t="str">
            <v>kg</v>
          </cell>
          <cell r="D32">
            <v>13083.99057</v>
          </cell>
          <cell r="E32">
            <v>673</v>
          </cell>
          <cell r="F32">
            <v>8805526</v>
          </cell>
        </row>
        <row r="33">
          <cell r="A33" t="str">
            <v>0414</v>
          </cell>
          <cell r="B33" t="str">
            <v>èng bª t«ng ly t©m D1200mm (èng dµi 2m)</v>
          </cell>
          <cell r="C33" t="str">
            <v>m</v>
          </cell>
          <cell r="D33">
            <v>6740.6149999999998</v>
          </cell>
          <cell r="E33">
            <v>647619.05000000005</v>
          </cell>
        </row>
        <row r="34">
          <cell r="A34" t="str">
            <v>0412</v>
          </cell>
          <cell r="B34" t="str">
            <v>èng bª t«ng ly t©m D1000mm (èng dµi 2m)</v>
          </cell>
          <cell r="C34" t="str">
            <v>m</v>
          </cell>
          <cell r="D34">
            <v>1555.9949999999999</v>
          </cell>
          <cell r="E34">
            <v>461904.76</v>
          </cell>
          <cell r="F34">
            <v>12557733</v>
          </cell>
        </row>
        <row r="35">
          <cell r="A35" t="str">
            <v>127</v>
          </cell>
          <cell r="B35" t="str">
            <v>D©y buéc</v>
          </cell>
          <cell r="C35" t="str">
            <v>kg</v>
          </cell>
          <cell r="D35">
            <v>50.790900000000001</v>
          </cell>
          <cell r="E35">
            <v>5500</v>
          </cell>
          <cell r="F35">
            <v>279350</v>
          </cell>
        </row>
        <row r="36">
          <cell r="A36" t="str">
            <v>214</v>
          </cell>
          <cell r="B36" t="str">
            <v>G¹ch x©y (6,5x10,5x22)</v>
          </cell>
          <cell r="C36" t="str">
            <v>viªn</v>
          </cell>
          <cell r="D36">
            <v>495.11</v>
          </cell>
          <cell r="E36">
            <v>485.71</v>
          </cell>
          <cell r="F36">
            <v>225275</v>
          </cell>
        </row>
        <row r="37">
          <cell r="A37" t="str">
            <v>0410</v>
          </cell>
          <cell r="B37" t="str">
            <v>èng bª t«ng ly t©m D800mm (èng dµi 2m)</v>
          </cell>
          <cell r="C37" t="str">
            <v>m</v>
          </cell>
          <cell r="D37">
            <v>458.78</v>
          </cell>
          <cell r="E37">
            <v>357142.86</v>
          </cell>
        </row>
        <row r="38">
          <cell r="A38" t="str">
            <v>078</v>
          </cell>
          <cell r="B38" t="str">
            <v>C¸t mÞn ML 1,5 - 2,0</v>
          </cell>
          <cell r="C38" t="str">
            <v>m3</v>
          </cell>
          <cell r="D38">
            <v>64.351879999999994</v>
          </cell>
          <cell r="E38">
            <v>79716.009999999995</v>
          </cell>
          <cell r="F38">
            <v>3159098</v>
          </cell>
        </row>
        <row r="39">
          <cell r="A39" t="str">
            <v>220</v>
          </cell>
          <cell r="B39" t="str">
            <v>Gç chÌn khi l¾p cÊu kiÖn</v>
          </cell>
          <cell r="C39" t="str">
            <v>m3</v>
          </cell>
          <cell r="D39">
            <v>29.02</v>
          </cell>
          <cell r="E39">
            <v>1454545</v>
          </cell>
          <cell r="F39">
            <v>42210896</v>
          </cell>
        </row>
        <row r="40">
          <cell r="A40" t="str">
            <v>286</v>
          </cell>
          <cell r="B40" t="str">
            <v>Que hµn</v>
          </cell>
          <cell r="C40" t="str">
            <v>kg</v>
          </cell>
          <cell r="D40">
            <v>4426.36114</v>
          </cell>
          <cell r="E40">
            <v>8500</v>
          </cell>
          <cell r="F40">
            <v>37624070</v>
          </cell>
        </row>
        <row r="41">
          <cell r="A41" t="str">
            <v>313</v>
          </cell>
          <cell r="B41" t="str">
            <v>S¾t ®Öm</v>
          </cell>
          <cell r="C41" t="str">
            <v>kg</v>
          </cell>
          <cell r="D41">
            <v>2902</v>
          </cell>
          <cell r="E41">
            <v>5000</v>
          </cell>
          <cell r="F41">
            <v>14510000</v>
          </cell>
        </row>
        <row r="42">
          <cell r="A42" t="str">
            <v>385</v>
          </cell>
          <cell r="B42" t="str">
            <v>V÷a</v>
          </cell>
          <cell r="C42" t="str">
            <v>m3</v>
          </cell>
          <cell r="D42">
            <v>0.51382000000000005</v>
          </cell>
        </row>
        <row r="43">
          <cell r="A43" t="str">
            <v>234</v>
          </cell>
          <cell r="B43" t="str">
            <v>Gç v¸n khu«n (c¶ nÑp)</v>
          </cell>
          <cell r="C43" t="str">
            <v>m3</v>
          </cell>
          <cell r="D43">
            <v>40.070059999999998</v>
          </cell>
          <cell r="E43">
            <v>1454545</v>
          </cell>
          <cell r="F43">
            <v>58283705</v>
          </cell>
        </row>
        <row r="44">
          <cell r="A44" t="str">
            <v>136</v>
          </cell>
          <cell r="B44" t="str">
            <v>D©y thÐp</v>
          </cell>
          <cell r="C44" t="str">
            <v>kg</v>
          </cell>
          <cell r="D44">
            <v>7438.5787399999999</v>
          </cell>
          <cell r="E44">
            <v>5455</v>
          </cell>
          <cell r="F44">
            <v>40577447</v>
          </cell>
        </row>
        <row r="45">
          <cell r="A45" t="str">
            <v>344</v>
          </cell>
          <cell r="B45" t="str">
            <v>ThÐp trßn D&lt;=10mm</v>
          </cell>
          <cell r="C45" t="str">
            <v>kg</v>
          </cell>
          <cell r="D45">
            <v>325952.06205000001</v>
          </cell>
          <cell r="E45">
            <v>4100</v>
          </cell>
          <cell r="F45">
            <v>1336403454</v>
          </cell>
        </row>
        <row r="46">
          <cell r="A46" t="str">
            <v>0408</v>
          </cell>
          <cell r="B46" t="str">
            <v>èng bª t«ng ly t©m D600mm (èng dµi 2m)</v>
          </cell>
          <cell r="C46" t="str">
            <v>m</v>
          </cell>
          <cell r="D46">
            <v>24.36</v>
          </cell>
          <cell r="E46">
            <v>180952.38</v>
          </cell>
        </row>
        <row r="47">
          <cell r="A47" t="str">
            <v>079</v>
          </cell>
          <cell r="B47" t="str">
            <v>C¸t nÒn</v>
          </cell>
          <cell r="C47" t="str">
            <v>m3</v>
          </cell>
          <cell r="D47">
            <v>435.57659999999998</v>
          </cell>
          <cell r="E47">
            <v>40668.39</v>
          </cell>
          <cell r="F47">
            <v>7523279</v>
          </cell>
        </row>
        <row r="48">
          <cell r="A48" t="str">
            <v>126</v>
          </cell>
          <cell r="B48" t="str">
            <v>D©y</v>
          </cell>
          <cell r="C48" t="str">
            <v>kg</v>
          </cell>
          <cell r="D48">
            <v>620.90231000000006</v>
          </cell>
          <cell r="E48">
            <v>5500</v>
          </cell>
          <cell r="F48">
            <v>3414963</v>
          </cell>
        </row>
        <row r="49">
          <cell r="A49" t="str">
            <v>231</v>
          </cell>
          <cell r="B49" t="str">
            <v>Gç v¸n</v>
          </cell>
          <cell r="C49" t="str">
            <v>m3</v>
          </cell>
          <cell r="D49">
            <v>14.951700000000001</v>
          </cell>
          <cell r="E49">
            <v>1454545</v>
          </cell>
          <cell r="F49">
            <v>21747920</v>
          </cell>
        </row>
        <row r="50">
          <cell r="A50" t="str">
            <v>071</v>
          </cell>
          <cell r="B50" t="str">
            <v>C©y chèng</v>
          </cell>
          <cell r="C50" t="str">
            <v>c©y</v>
          </cell>
          <cell r="D50">
            <v>2358.3970300000001</v>
          </cell>
          <cell r="E50">
            <v>17142.86</v>
          </cell>
          <cell r="F50">
            <v>23583970</v>
          </cell>
        </row>
        <row r="51">
          <cell r="A51" t="str">
            <v>100</v>
          </cell>
          <cell r="B51" t="str">
            <v>Cäc tre</v>
          </cell>
          <cell r="C51" t="str">
            <v>m</v>
          </cell>
          <cell r="D51">
            <v>138712.21875</v>
          </cell>
          <cell r="E51">
            <v>1136</v>
          </cell>
          <cell r="F51">
            <v>157577080</v>
          </cell>
        </row>
        <row r="52">
          <cell r="A52" t="str">
            <v>141</v>
          </cell>
          <cell r="B52" t="str">
            <v>D©y thõng</v>
          </cell>
          <cell r="C52" t="str">
            <v>m</v>
          </cell>
          <cell r="D52">
            <v>6562.5420000000004</v>
          </cell>
          <cell r="E52">
            <v>1121</v>
          </cell>
          <cell r="F52">
            <v>7356610</v>
          </cell>
        </row>
        <row r="53">
          <cell r="A53" t="str">
            <v>272</v>
          </cell>
          <cell r="B53" t="str">
            <v>Nhùa bitum sè 4</v>
          </cell>
          <cell r="C53" t="str">
            <v>kg</v>
          </cell>
          <cell r="D53">
            <v>5889.5495199999996</v>
          </cell>
          <cell r="E53">
            <v>2747</v>
          </cell>
          <cell r="F53">
            <v>13545964</v>
          </cell>
        </row>
        <row r="54">
          <cell r="A54" t="str">
            <v>428</v>
          </cell>
          <cell r="B54" t="str">
            <v>§¸ d¨m 1x2</v>
          </cell>
          <cell r="C54" t="str">
            <v>m3</v>
          </cell>
          <cell r="D54">
            <v>5234.9716600000002</v>
          </cell>
          <cell r="E54">
            <v>107017.13</v>
          </cell>
          <cell r="F54">
            <v>385482373</v>
          </cell>
        </row>
        <row r="55">
          <cell r="A55" t="str">
            <v>119</v>
          </cell>
          <cell r="B55" t="str">
            <v>Cñi</v>
          </cell>
          <cell r="C55" t="str">
            <v>kg</v>
          </cell>
          <cell r="D55">
            <v>97185.240720000002</v>
          </cell>
          <cell r="E55">
            <v>400</v>
          </cell>
          <cell r="F55">
            <v>38874096</v>
          </cell>
        </row>
        <row r="56">
          <cell r="A56" t="str">
            <v>067</v>
          </cell>
          <cell r="B56" t="str">
            <v>Bét ®¸</v>
          </cell>
          <cell r="C56" t="str">
            <v>kg</v>
          </cell>
          <cell r="D56">
            <v>46573.931519999998</v>
          </cell>
          <cell r="E56">
            <v>266.66666666666663</v>
          </cell>
          <cell r="F56">
            <v>8476456</v>
          </cell>
        </row>
        <row r="57">
          <cell r="A57" t="str">
            <v>271</v>
          </cell>
          <cell r="B57" t="str">
            <v>Nhùa bitum</v>
          </cell>
          <cell r="C57" t="str">
            <v>kg</v>
          </cell>
          <cell r="D57">
            <v>80860.92</v>
          </cell>
          <cell r="E57">
            <v>2747</v>
          </cell>
          <cell r="F57">
            <v>185980116</v>
          </cell>
        </row>
        <row r="58">
          <cell r="A58" t="str">
            <v>401</v>
          </cell>
          <cell r="B58" t="str">
            <v>§inh</v>
          </cell>
          <cell r="C58" t="str">
            <v>kg</v>
          </cell>
          <cell r="D58">
            <v>2302.0592499999998</v>
          </cell>
          <cell r="E58">
            <v>5455</v>
          </cell>
          <cell r="F58">
            <v>12557733</v>
          </cell>
        </row>
        <row r="59">
          <cell r="A59" t="str">
            <v>221</v>
          </cell>
          <cell r="B59" t="str">
            <v>Gç chèng</v>
          </cell>
          <cell r="C59" t="str">
            <v>m3</v>
          </cell>
          <cell r="D59">
            <v>62.123640000000002</v>
          </cell>
          <cell r="E59">
            <v>1454545</v>
          </cell>
          <cell r="F59">
            <v>90361630</v>
          </cell>
        </row>
        <row r="60">
          <cell r="A60" t="str">
            <v>239</v>
          </cell>
          <cell r="B60" t="str">
            <v>Gç ®µ nÑp</v>
          </cell>
          <cell r="C60" t="str">
            <v>m3</v>
          </cell>
          <cell r="D60">
            <v>16.925940000000001</v>
          </cell>
          <cell r="E60">
            <v>1454545</v>
          </cell>
          <cell r="F60">
            <v>24619541</v>
          </cell>
        </row>
        <row r="61">
          <cell r="A61" t="str">
            <v>233</v>
          </cell>
          <cell r="B61" t="str">
            <v>Gç v¸n khu«n</v>
          </cell>
          <cell r="C61" t="str">
            <v>m3</v>
          </cell>
          <cell r="D61">
            <v>114.6778</v>
          </cell>
          <cell r="E61">
            <v>1454545</v>
          </cell>
          <cell r="F61">
            <v>166804021</v>
          </cell>
        </row>
        <row r="62">
          <cell r="A62" t="str">
            <v>275</v>
          </cell>
          <cell r="B62" t="str">
            <v>N­íc</v>
          </cell>
          <cell r="C62" t="str">
            <v>LÝt</v>
          </cell>
          <cell r="D62">
            <v>1213213.2553900001</v>
          </cell>
          <cell r="E62">
            <v>6</v>
          </cell>
          <cell r="F62">
            <v>2426427</v>
          </cell>
        </row>
        <row r="63">
          <cell r="A63" t="str">
            <v>429</v>
          </cell>
          <cell r="B63" t="str">
            <v>§¸ d¨m 2x4</v>
          </cell>
          <cell r="C63" t="str">
            <v>m3</v>
          </cell>
          <cell r="D63">
            <v>397.76119</v>
          </cell>
          <cell r="E63">
            <v>102899.04</v>
          </cell>
          <cell r="F63">
            <v>27843283</v>
          </cell>
        </row>
        <row r="64">
          <cell r="A64" t="str">
            <v>081</v>
          </cell>
          <cell r="B64" t="str">
            <v>C¸t vµng</v>
          </cell>
          <cell r="C64" t="str">
            <v>m3</v>
          </cell>
          <cell r="D64">
            <v>3098.9452200000001</v>
          </cell>
          <cell r="E64">
            <v>79716.009999999995</v>
          </cell>
          <cell r="F64">
            <v>163398085</v>
          </cell>
        </row>
        <row r="65">
          <cell r="A65" t="str">
            <v>0002</v>
          </cell>
          <cell r="B65" t="str">
            <v>C¸t vµng</v>
          </cell>
          <cell r="C65" t="str">
            <v>m3</v>
          </cell>
          <cell r="D65">
            <v>203.15798000000001</v>
          </cell>
          <cell r="E65">
            <v>79716.009999999995</v>
          </cell>
          <cell r="F65">
            <v>10711911</v>
          </cell>
        </row>
        <row r="66">
          <cell r="A66" t="str">
            <v>390</v>
          </cell>
          <cell r="B66" t="str">
            <v>Xi m¨ng PC30</v>
          </cell>
          <cell r="C66" t="str">
            <v>kg</v>
          </cell>
          <cell r="D66">
            <v>2379864.18872</v>
          </cell>
          <cell r="E66">
            <v>714.29</v>
          </cell>
          <cell r="F66">
            <v>1601648599</v>
          </cell>
        </row>
        <row r="67">
          <cell r="A67" t="str">
            <v>0192</v>
          </cell>
          <cell r="B67" t="str">
            <v>Cñi ®un</v>
          </cell>
          <cell r="C67" t="str">
            <v>kg</v>
          </cell>
          <cell r="D67">
            <v>6936.9691999999995</v>
          </cell>
          <cell r="E67">
            <v>400</v>
          </cell>
          <cell r="F67">
            <v>2774788</v>
          </cell>
        </row>
        <row r="68">
          <cell r="A68" t="str">
            <v>0191</v>
          </cell>
          <cell r="B68" t="str">
            <v>Nhùa bi tum</v>
          </cell>
          <cell r="C68" t="str">
            <v>kg</v>
          </cell>
          <cell r="D68">
            <v>6936.9691999999995</v>
          </cell>
          <cell r="E68">
            <v>2747</v>
          </cell>
          <cell r="F68">
            <v>20810908</v>
          </cell>
        </row>
        <row r="69">
          <cell r="A69" t="str">
            <v>0372</v>
          </cell>
          <cell r="B69" t="str">
            <v>D©y ®ay</v>
          </cell>
          <cell r="C69" t="str">
            <v>kg</v>
          </cell>
          <cell r="D69">
            <v>22048.333999999999</v>
          </cell>
          <cell r="E69">
            <v>2500</v>
          </cell>
          <cell r="F69">
            <v>61760966</v>
          </cell>
        </row>
        <row r="70">
          <cell r="A70" t="str">
            <v>0406</v>
          </cell>
          <cell r="B70" t="str">
            <v>èng bª t«ng ly t©m D400mm (èng dµi 2m)</v>
          </cell>
          <cell r="C70" t="str">
            <v>m</v>
          </cell>
          <cell r="D70">
            <v>645.54</v>
          </cell>
          <cell r="E70">
            <v>104761.9</v>
          </cell>
        </row>
        <row r="71">
          <cell r="A71">
            <v>8001</v>
          </cell>
          <cell r="B71" t="str">
            <v>N¾p ga gang</v>
          </cell>
          <cell r="C71" t="str">
            <v>c¸i</v>
          </cell>
          <cell r="D71">
            <v>150</v>
          </cell>
          <cell r="E71">
            <v>1800000</v>
          </cell>
        </row>
        <row r="72">
          <cell r="A72" t="str">
            <v>6125</v>
          </cell>
          <cell r="B72" t="str">
            <v>Nh©n c«ng 2,5/7</v>
          </cell>
          <cell r="C72" t="str">
            <v>c«ng</v>
          </cell>
          <cell r="D72">
            <v>2.5272000000000001</v>
          </cell>
          <cell r="E72">
            <v>11889</v>
          </cell>
          <cell r="F72">
            <v>30046</v>
          </cell>
        </row>
        <row r="73">
          <cell r="A73" t="str">
            <v>6140</v>
          </cell>
          <cell r="B73" t="str">
            <v>Nh©n c«ng 4/7</v>
          </cell>
          <cell r="C73" t="str">
            <v>c«ng</v>
          </cell>
          <cell r="D73">
            <v>7110.9864900000002</v>
          </cell>
          <cell r="E73">
            <v>13529</v>
          </cell>
          <cell r="F73">
            <v>96204536</v>
          </cell>
        </row>
        <row r="74">
          <cell r="A74" t="str">
            <v>6137</v>
          </cell>
          <cell r="B74" t="str">
            <v>Nh©n c«ng 3,7/7</v>
          </cell>
          <cell r="C74" t="str">
            <v>c«ng</v>
          </cell>
          <cell r="D74">
            <v>1330.2401199999999</v>
          </cell>
          <cell r="E74">
            <v>13194</v>
          </cell>
          <cell r="F74">
            <v>17551188</v>
          </cell>
        </row>
        <row r="75">
          <cell r="A75" t="str">
            <v>6006</v>
          </cell>
          <cell r="B75" t="str">
            <v>Nh©n c«ng bËc 4/7</v>
          </cell>
          <cell r="C75" t="str">
            <v>C«ng</v>
          </cell>
          <cell r="D75">
            <v>41484.468999999997</v>
          </cell>
          <cell r="E75">
            <v>14506</v>
          </cell>
          <cell r="F75">
            <v>601773707</v>
          </cell>
        </row>
        <row r="76">
          <cell r="A76" t="str">
            <v>6135</v>
          </cell>
          <cell r="B76" t="str">
            <v>Nh©n c«ng 3,5/7</v>
          </cell>
          <cell r="C76" t="str">
            <v>c«ng</v>
          </cell>
          <cell r="D76">
            <v>21174.588159999999</v>
          </cell>
          <cell r="E76">
            <v>12971</v>
          </cell>
          <cell r="F76">
            <v>274655583</v>
          </cell>
        </row>
        <row r="77">
          <cell r="A77" t="str">
            <v>6005</v>
          </cell>
          <cell r="B77" t="str">
            <v>Nh©n c«ng bËc 3,5/7</v>
          </cell>
          <cell r="C77" t="str">
            <v>C«ng</v>
          </cell>
          <cell r="D77">
            <v>796.27200000000005</v>
          </cell>
          <cell r="E77">
            <v>13809</v>
          </cell>
          <cell r="F77">
            <v>10995720</v>
          </cell>
        </row>
        <row r="78">
          <cell r="A78" t="str">
            <v>6127</v>
          </cell>
          <cell r="B78" t="str">
            <v>Nh©n c«ng 2,7/7</v>
          </cell>
          <cell r="C78" t="str">
            <v>c«ng</v>
          </cell>
          <cell r="D78">
            <v>28854.020789999999</v>
          </cell>
          <cell r="E78">
            <v>12099</v>
          </cell>
          <cell r="F78">
            <v>349104798</v>
          </cell>
        </row>
        <row r="79">
          <cell r="A79" t="str">
            <v>6130</v>
          </cell>
          <cell r="B79" t="str">
            <v>Nh©n c«ng 3/7</v>
          </cell>
          <cell r="C79" t="str">
            <v>c«ng</v>
          </cell>
          <cell r="D79">
            <v>24441.44425</v>
          </cell>
          <cell r="E79">
            <v>12413</v>
          </cell>
          <cell r="F79">
            <v>303391647</v>
          </cell>
        </row>
        <row r="80">
          <cell r="A80">
            <v>76</v>
          </cell>
          <cell r="B80" t="str">
            <v>M¸y thi c«ng</v>
          </cell>
          <cell r="C80" t="str">
            <v>c¸i</v>
          </cell>
          <cell r="D80">
            <v>50000</v>
          </cell>
        </row>
        <row r="81">
          <cell r="A81" t="str">
            <v>7576</v>
          </cell>
          <cell r="B81" t="str">
            <v>M¸y ®Çm b¸nh lèp 16T</v>
          </cell>
          <cell r="C81" t="str">
            <v>ca</v>
          </cell>
          <cell r="D81">
            <v>4.6080000000000003E-2</v>
          </cell>
          <cell r="E81">
            <v>432053</v>
          </cell>
          <cell r="F81">
            <v>19909</v>
          </cell>
        </row>
        <row r="82">
          <cell r="A82" t="str">
            <v>7544</v>
          </cell>
          <cell r="B82" t="str">
            <v>M¸y lu 10T</v>
          </cell>
          <cell r="C82" t="str">
            <v>ca</v>
          </cell>
          <cell r="D82">
            <v>8.6400000000000005E-2</v>
          </cell>
          <cell r="E82">
            <v>288922</v>
          </cell>
          <cell r="F82">
            <v>24963</v>
          </cell>
        </row>
        <row r="83">
          <cell r="A83" t="str">
            <v>7555</v>
          </cell>
          <cell r="B83" t="str">
            <v>M¸y r¶i 20T/h</v>
          </cell>
          <cell r="C83" t="str">
            <v>ca</v>
          </cell>
          <cell r="D83">
            <v>7.1999999999999995E-2</v>
          </cell>
          <cell r="E83">
            <v>450000</v>
          </cell>
          <cell r="F83">
            <v>32400</v>
          </cell>
        </row>
        <row r="84">
          <cell r="A84" t="str">
            <v>7539</v>
          </cell>
          <cell r="B84" t="str">
            <v>M¸y khoan 4,5kw</v>
          </cell>
          <cell r="C84" t="str">
            <v>ca</v>
          </cell>
          <cell r="D84">
            <v>1.5854999999999999</v>
          </cell>
          <cell r="E84">
            <v>72334</v>
          </cell>
          <cell r="F84">
            <v>114686</v>
          </cell>
        </row>
        <row r="85">
          <cell r="A85" t="str">
            <v>7545</v>
          </cell>
          <cell r="B85" t="str">
            <v>M¸y lu 8,5T</v>
          </cell>
          <cell r="C85" t="str">
            <v>ca</v>
          </cell>
          <cell r="D85">
            <v>9.6975999999999996</v>
          </cell>
          <cell r="E85">
            <v>252823</v>
          </cell>
          <cell r="F85">
            <v>2451776</v>
          </cell>
        </row>
        <row r="86">
          <cell r="A86" t="str">
            <v>7561</v>
          </cell>
          <cell r="B86" t="str">
            <v>M¸y vËn th¨ng 0,8T</v>
          </cell>
          <cell r="C86" t="str">
            <v>ca</v>
          </cell>
          <cell r="D86">
            <v>64.078770000000006</v>
          </cell>
          <cell r="E86">
            <v>54495</v>
          </cell>
          <cell r="F86">
            <v>3491973</v>
          </cell>
        </row>
        <row r="87">
          <cell r="A87" t="str">
            <v>7538</v>
          </cell>
          <cell r="B87" t="str">
            <v>M¸y hµn 23kw</v>
          </cell>
          <cell r="C87" t="str">
            <v>ca</v>
          </cell>
          <cell r="D87">
            <v>634.41282999999999</v>
          </cell>
          <cell r="E87">
            <v>77338</v>
          </cell>
          <cell r="F87">
            <v>49064219</v>
          </cell>
        </row>
        <row r="88">
          <cell r="A88" t="str">
            <v>7506</v>
          </cell>
          <cell r="B88" t="str">
            <v>CÇn cÈu 10T</v>
          </cell>
          <cell r="C88" t="str">
            <v>ca</v>
          </cell>
          <cell r="D88">
            <v>105.922</v>
          </cell>
          <cell r="E88">
            <v>615511</v>
          </cell>
          <cell r="F88">
            <v>65196156</v>
          </cell>
        </row>
        <row r="89">
          <cell r="A89" t="str">
            <v>7559</v>
          </cell>
          <cell r="B89" t="str">
            <v>M¸y trén 80L</v>
          </cell>
          <cell r="C89" t="str">
            <v>ca</v>
          </cell>
          <cell r="D89">
            <v>0.78237000000000001</v>
          </cell>
          <cell r="E89">
            <v>45294</v>
          </cell>
          <cell r="F89">
            <v>35437</v>
          </cell>
        </row>
        <row r="90">
          <cell r="A90" t="str">
            <v>7536</v>
          </cell>
          <cell r="B90" t="str">
            <v>M¸y c¾t uèn</v>
          </cell>
          <cell r="C90" t="str">
            <v>ca</v>
          </cell>
          <cell r="D90">
            <v>140.30824000000001</v>
          </cell>
          <cell r="E90">
            <v>39789</v>
          </cell>
          <cell r="F90">
            <v>5582725</v>
          </cell>
        </row>
        <row r="91">
          <cell r="A91" t="str">
            <v>7573</v>
          </cell>
          <cell r="B91" t="str">
            <v>M¸y ®Çm 25T</v>
          </cell>
          <cell r="C91" t="str">
            <v>ca</v>
          </cell>
          <cell r="D91">
            <v>221.21337</v>
          </cell>
          <cell r="E91">
            <v>580000</v>
          </cell>
          <cell r="F91">
            <v>128303755</v>
          </cell>
        </row>
        <row r="92">
          <cell r="A92" t="str">
            <v>7579</v>
          </cell>
          <cell r="B92" t="str">
            <v>M¸y ®Çm dïi 1,5kw</v>
          </cell>
          <cell r="C92" t="str">
            <v>ca</v>
          </cell>
          <cell r="D92">
            <v>410.88961999999998</v>
          </cell>
          <cell r="E92">
            <v>37456</v>
          </cell>
          <cell r="F92">
            <v>15390282</v>
          </cell>
        </row>
        <row r="93">
          <cell r="A93" t="str">
            <v>7558</v>
          </cell>
          <cell r="B93" t="str">
            <v>M¸y trén 250L</v>
          </cell>
          <cell r="C93" t="str">
            <v>ca</v>
          </cell>
          <cell r="D93">
            <v>641.54966999999999</v>
          </cell>
          <cell r="E93">
            <v>96272</v>
          </cell>
          <cell r="F93">
            <v>61763270</v>
          </cell>
        </row>
        <row r="94">
          <cell r="A94" t="str">
            <v>6805</v>
          </cell>
          <cell r="B94" t="str">
            <v>CÈu b¸nh h¬i 6,0T</v>
          </cell>
          <cell r="C94" t="str">
            <v>ca</v>
          </cell>
          <cell r="D94">
            <v>250.79310000000001</v>
          </cell>
          <cell r="E94">
            <v>357174</v>
          </cell>
        </row>
        <row r="95">
          <cell r="A95" t="str">
            <v>7586</v>
          </cell>
          <cell r="B95" t="str">
            <v>M¸y ñi 110cv</v>
          </cell>
          <cell r="C95" t="str">
            <v>ca</v>
          </cell>
          <cell r="D95">
            <v>145.06644</v>
          </cell>
          <cell r="E95">
            <v>669348</v>
          </cell>
          <cell r="F95">
            <v>97099931</v>
          </cell>
        </row>
        <row r="96">
          <cell r="A96" t="str">
            <v>7616</v>
          </cell>
          <cell r="B96" t="str">
            <v>¤ t« &lt;=5T</v>
          </cell>
          <cell r="C96" t="str">
            <v>ca</v>
          </cell>
          <cell r="D96">
            <v>717.91236000000004</v>
          </cell>
          <cell r="E96">
            <v>309841</v>
          </cell>
          <cell r="F96">
            <v>222438684</v>
          </cell>
        </row>
        <row r="97">
          <cell r="A97" t="str">
            <v>7565</v>
          </cell>
          <cell r="B97" t="str">
            <v>M¸y ®µo &lt;= 0,4m3</v>
          </cell>
          <cell r="C97" t="str">
            <v>ca</v>
          </cell>
          <cell r="D97">
            <v>521.92228</v>
          </cell>
          <cell r="E97">
            <v>393549</v>
          </cell>
          <cell r="F97">
            <v>205401991</v>
          </cell>
        </row>
        <row r="98">
          <cell r="A98" t="str">
            <v>.</v>
          </cell>
          <cell r="B98" t="str">
            <v>VËt liÖu kh¸c</v>
          </cell>
          <cell r="C98" t="str">
            <v>m2</v>
          </cell>
          <cell r="D98">
            <v>3800</v>
          </cell>
          <cell r="E98">
            <v>0</v>
          </cell>
          <cell r="F98">
            <v>50057508</v>
          </cell>
        </row>
        <row r="99">
          <cell r="A99" t="str">
            <v>.</v>
          </cell>
          <cell r="B99" t="str">
            <v>Nh©n c«ng kh¸c</v>
          </cell>
          <cell r="C99" t="str">
            <v>bÇu</v>
          </cell>
          <cell r="D99">
            <v>2000</v>
          </cell>
        </row>
        <row r="100">
          <cell r="A100" t="str">
            <v>.</v>
          </cell>
          <cell r="B100" t="str">
            <v>M¸y thi c«ng kh¸c</v>
          </cell>
          <cell r="C100" t="str">
            <v>bé</v>
          </cell>
          <cell r="D100">
            <v>170000</v>
          </cell>
          <cell r="E100">
            <v>0</v>
          </cell>
          <cell r="F100">
            <v>84087</v>
          </cell>
        </row>
        <row r="101">
          <cell r="A101" t="str">
            <v>TT</v>
          </cell>
          <cell r="B101" t="str">
            <v>VËn chuyÓn èng cèng D=400</v>
          </cell>
          <cell r="C101" t="str">
            <v>m</v>
          </cell>
          <cell r="D101">
            <v>636</v>
          </cell>
        </row>
        <row r="102">
          <cell r="A102" t="str">
            <v>TT2</v>
          </cell>
          <cell r="B102" t="str">
            <v>VËn chuyÓn èng cèng D=600</v>
          </cell>
          <cell r="C102" t="str">
            <v>m</v>
          </cell>
          <cell r="D102">
            <v>24</v>
          </cell>
        </row>
        <row r="103">
          <cell r="A103" t="str">
            <v>TT3</v>
          </cell>
          <cell r="B103" t="str">
            <v>VËn chuyÓn vµ l¾p ®Æt tÊm ®an cèng D=600</v>
          </cell>
          <cell r="C103" t="str">
            <v>tÊm</v>
          </cell>
          <cell r="D103">
            <v>24</v>
          </cell>
        </row>
        <row r="104">
          <cell r="A104" t="str">
            <v>a</v>
          </cell>
          <cell r="B104" t="str">
            <v>ChÌn khe cèng</v>
          </cell>
          <cell r="C104" t="str">
            <v>kg</v>
          </cell>
          <cell r="D104">
            <v>381</v>
          </cell>
        </row>
        <row r="105">
          <cell r="A105" t="str">
            <v>b</v>
          </cell>
          <cell r="B105" t="str">
            <v>§óc tÊm ®an mèi nèi</v>
          </cell>
          <cell r="C105" t="str">
            <v>tÊm</v>
          </cell>
          <cell r="D105">
            <v>44</v>
          </cell>
        </row>
        <row r="106">
          <cell r="A106" t="str">
            <v>TT4</v>
          </cell>
          <cell r="B106" t="str">
            <v>VËn chuyÓn mèi nèi</v>
          </cell>
          <cell r="C106" t="str">
            <v>tÊm</v>
          </cell>
          <cell r="D106">
            <v>44</v>
          </cell>
        </row>
        <row r="107">
          <cell r="A107" t="str">
            <v>TT5</v>
          </cell>
          <cell r="B107" t="str">
            <v>VËn chuyÓn èng cèng D800</v>
          </cell>
          <cell r="C107" t="str">
            <v>m</v>
          </cell>
          <cell r="D107">
            <v>452</v>
          </cell>
        </row>
        <row r="108">
          <cell r="A108" t="str">
            <v>TT3</v>
          </cell>
          <cell r="B108" t="str">
            <v>VËn chuyÓn vµ l¾p ®Æt tÊm ®an cèng D=600</v>
          </cell>
          <cell r="C108" t="str">
            <v>tÊm</v>
          </cell>
          <cell r="D108">
            <v>452</v>
          </cell>
        </row>
        <row r="109">
          <cell r="A109" t="str">
            <v>a</v>
          </cell>
          <cell r="B109" t="str">
            <v>ChÌn khe cèng</v>
          </cell>
          <cell r="C109" t="str">
            <v>kg</v>
          </cell>
          <cell r="D109">
            <v>12727</v>
          </cell>
        </row>
        <row r="110">
          <cell r="A110" t="str">
            <v>b</v>
          </cell>
          <cell r="B110" t="str">
            <v>§óc tÊm ®an mèi nèi</v>
          </cell>
          <cell r="C110" t="str">
            <v>tÊm</v>
          </cell>
          <cell r="D110">
            <v>1281</v>
          </cell>
        </row>
        <row r="111">
          <cell r="A111" t="str">
            <v>TT4</v>
          </cell>
          <cell r="B111" t="str">
            <v>VËn chuyÓn mèi nèi</v>
          </cell>
          <cell r="C111" t="str">
            <v>tÊm</v>
          </cell>
          <cell r="D111">
            <v>1281</v>
          </cell>
        </row>
        <row r="112">
          <cell r="A112" t="str">
            <v>TT5</v>
          </cell>
          <cell r="B112" t="str">
            <v>VËn chuyÓn èng cèng D1000</v>
          </cell>
          <cell r="C112" t="str">
            <v>m</v>
          </cell>
          <cell r="D112">
            <v>1502</v>
          </cell>
        </row>
        <row r="113">
          <cell r="A113" t="str">
            <v>TT3</v>
          </cell>
          <cell r="B113" t="str">
            <v>VËn chuyÓn vµ l¾p ®Æt tÊm ®an cèng D=600</v>
          </cell>
          <cell r="C113" t="str">
            <v>tÊm</v>
          </cell>
          <cell r="D113">
            <v>1502</v>
          </cell>
        </row>
        <row r="114">
          <cell r="A114" t="str">
            <v>a</v>
          </cell>
          <cell r="B114" t="str">
            <v>chÌn khe cèng</v>
          </cell>
          <cell r="C114" t="str">
            <v>c¸i</v>
          </cell>
          <cell r="D114">
            <v>2300</v>
          </cell>
        </row>
        <row r="115">
          <cell r="A115" t="str">
            <v>b</v>
          </cell>
          <cell r="B115" t="str">
            <v>§óc tÊm ®an mèi nèi</v>
          </cell>
          <cell r="C115" t="str">
            <v>tÊm</v>
          </cell>
          <cell r="D115">
            <v>4389</v>
          </cell>
        </row>
        <row r="116">
          <cell r="A116" t="str">
            <v>TT4</v>
          </cell>
          <cell r="B116" t="str">
            <v>VËn chuyÓn mèi nèi</v>
          </cell>
          <cell r="C116" t="str">
            <v>tÊm</v>
          </cell>
          <cell r="D116">
            <v>4389</v>
          </cell>
        </row>
        <row r="117">
          <cell r="A117" t="str">
            <v>TT5</v>
          </cell>
          <cell r="B117" t="str">
            <v>VËn chuyÓn èng cèng D1000</v>
          </cell>
          <cell r="C117" t="str">
            <v>m</v>
          </cell>
          <cell r="D117">
            <v>31</v>
          </cell>
        </row>
        <row r="118">
          <cell r="A118" t="str">
            <v>TT3</v>
          </cell>
          <cell r="B118" t="str">
            <v>VËn chuyÓn vµ l¾p ®Æt tÊm ®an cèng D=600</v>
          </cell>
          <cell r="C118" t="str">
            <v>tÊm</v>
          </cell>
          <cell r="D118">
            <v>31</v>
          </cell>
        </row>
        <row r="119">
          <cell r="A119" t="str">
            <v>a</v>
          </cell>
          <cell r="B119" t="str">
            <v>chÌn khe cèng</v>
          </cell>
          <cell r="C119" t="str">
            <v>c¸i</v>
          </cell>
          <cell r="D119">
            <v>2200000</v>
          </cell>
        </row>
        <row r="120">
          <cell r="A120" t="str">
            <v>b</v>
          </cell>
          <cell r="B120" t="str">
            <v>§óc tÊm ®an mèi nèi</v>
          </cell>
          <cell r="C120" t="str">
            <v>tÊm</v>
          </cell>
          <cell r="D120">
            <v>90</v>
          </cell>
        </row>
        <row r="121">
          <cell r="A121" t="str">
            <v>TT4</v>
          </cell>
          <cell r="B121" t="str">
            <v>VËn chuyÓn mèi nèi</v>
          </cell>
          <cell r="C121" t="str">
            <v>tÊm</v>
          </cell>
          <cell r="D121">
            <v>90</v>
          </cell>
        </row>
        <row r="122">
          <cell r="A122" t="str">
            <v>TT5</v>
          </cell>
          <cell r="B122" t="str">
            <v>VËn chuyÓn èng cèng D1200</v>
          </cell>
          <cell r="C122" t="str">
            <v>m</v>
          </cell>
          <cell r="D122">
            <v>3334</v>
          </cell>
        </row>
        <row r="123">
          <cell r="A123" t="str">
            <v>TT3</v>
          </cell>
          <cell r="B123" t="str">
            <v>VËn chuyÓn vµ l¾p ®Æt tÊm ®an cèng D=600</v>
          </cell>
          <cell r="C123" t="str">
            <v>tÊm</v>
          </cell>
          <cell r="D123">
            <v>3334</v>
          </cell>
        </row>
        <row r="124">
          <cell r="A124" t="str">
            <v>a</v>
          </cell>
          <cell r="B124" t="str">
            <v>chÌn khe cèng</v>
          </cell>
          <cell r="C124" t="str">
            <v>c¸i</v>
          </cell>
          <cell r="D124">
            <v>1400</v>
          </cell>
        </row>
        <row r="125">
          <cell r="A125" t="str">
            <v>b</v>
          </cell>
          <cell r="B125" t="str">
            <v>§óc tÊm ®an mèi nèi</v>
          </cell>
          <cell r="C125" t="str">
            <v>bé</v>
          </cell>
          <cell r="D125">
            <v>9768</v>
          </cell>
        </row>
        <row r="126">
          <cell r="A126" t="str">
            <v>TT4</v>
          </cell>
          <cell r="B126" t="str">
            <v>VËn chuyÓn mèi nèi</v>
          </cell>
          <cell r="C126" t="str">
            <v>tÊm</v>
          </cell>
          <cell r="D126">
            <v>9768</v>
          </cell>
        </row>
        <row r="127">
          <cell r="A127" t="str">
            <v>TT5</v>
          </cell>
          <cell r="B127" t="str">
            <v>VËn chuyÓn èng cèng D1200</v>
          </cell>
          <cell r="C127" t="str">
            <v>m</v>
          </cell>
          <cell r="D127">
            <v>3307</v>
          </cell>
        </row>
        <row r="128">
          <cell r="A128" t="str">
            <v>TT3</v>
          </cell>
          <cell r="B128" t="str">
            <v>VËn chuyÓn vµ l¾p ®Æt tÊm ®an cèng D=600</v>
          </cell>
          <cell r="C128" t="str">
            <v>tÊm</v>
          </cell>
          <cell r="D128">
            <v>3307</v>
          </cell>
        </row>
        <row r="129">
          <cell r="A129" t="str">
            <v>a</v>
          </cell>
          <cell r="B129" t="str">
            <v>chÌn khe cèng</v>
          </cell>
          <cell r="C129" t="str">
            <v>c¸i</v>
          </cell>
          <cell r="D129">
            <v>1500</v>
          </cell>
        </row>
        <row r="130">
          <cell r="A130" t="str">
            <v>b</v>
          </cell>
          <cell r="B130" t="str">
            <v>§óc tÊm ®an mèi nèi</v>
          </cell>
          <cell r="C130" t="str">
            <v>c¸i</v>
          </cell>
          <cell r="D130">
            <v>9681</v>
          </cell>
        </row>
        <row r="131">
          <cell r="A131" t="str">
            <v>TT4</v>
          </cell>
          <cell r="B131" t="str">
            <v>VËn chuyÓn mèi nèi</v>
          </cell>
          <cell r="C131" t="str">
            <v>tÊm</v>
          </cell>
          <cell r="D131">
            <v>9681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refreshError="1"/>
      <sheetData sheetId="78" refreshError="1"/>
      <sheetData sheetId="79" refreshError="1"/>
      <sheetData sheetId="80"/>
      <sheetData sheetId="81"/>
      <sheetData sheetId="82"/>
      <sheetData sheetId="83"/>
      <sheetData sheetId="84"/>
      <sheetData sheetId="85"/>
      <sheetData sheetId="86"/>
      <sheetData sheetId="87"/>
      <sheetData sheetId="88"/>
      <sheetData sheetId="89"/>
      <sheetData sheetId="90" refreshError="1"/>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efreshError="1"/>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sheetData sheetId="139"/>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sheetData sheetId="185"/>
      <sheetData sheetId="186" refreshError="1"/>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refreshError="1"/>
      <sheetData sheetId="204"/>
      <sheetData sheetId="205" refreshError="1"/>
      <sheetData sheetId="206" refreshError="1"/>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refreshError="1"/>
      <sheetData sheetId="223"/>
      <sheetData sheetId="224"/>
      <sheetData sheetId="225"/>
      <sheetData sheetId="226"/>
      <sheetData sheetId="227"/>
      <sheetData sheetId="228"/>
      <sheetData sheetId="229"/>
      <sheetData sheetId="230"/>
      <sheetData sheetId="231"/>
      <sheetData sheetId="232" refreshError="1"/>
      <sheetData sheetId="233" refreshError="1"/>
      <sheetData sheetId="234" refreshError="1"/>
      <sheetData sheetId="235" refreshError="1"/>
      <sheetData sheetId="236" refreshError="1"/>
      <sheetData sheetId="237"/>
      <sheetData sheetId="238"/>
      <sheetData sheetId="239" refreshError="1"/>
      <sheetData sheetId="240" refreshError="1"/>
      <sheetData sheetId="241"/>
      <sheetData sheetId="242" refreshError="1"/>
      <sheetData sheetId="243" refreshError="1"/>
      <sheetData sheetId="244"/>
      <sheetData sheetId="245"/>
      <sheetData sheetId="246" refreshError="1"/>
      <sheetData sheetId="247" refreshError="1"/>
      <sheetData sheetId="248" refreshError="1"/>
      <sheetData sheetId="249" refreshError="1"/>
      <sheetData sheetId="250" refreshError="1"/>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sheetData sheetId="315"/>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sheetData sheetId="338" refreshError="1"/>
      <sheetData sheetId="339" refreshError="1"/>
      <sheetData sheetId="340" refreshError="1"/>
      <sheetData sheetId="341" refreshError="1"/>
      <sheetData sheetId="342"/>
      <sheetData sheetId="343"/>
      <sheetData sheetId="344"/>
      <sheetData sheetId="345" refreshError="1"/>
      <sheetData sheetId="346"/>
      <sheetData sheetId="347" refreshError="1"/>
      <sheetData sheetId="348" refreshError="1"/>
      <sheetData sheetId="349"/>
      <sheetData sheetId="350"/>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refreshError="1"/>
      <sheetData sheetId="362" refreshError="1"/>
      <sheetData sheetId="363" refreshError="1"/>
      <sheetData sheetId="364"/>
      <sheetData sheetId="365"/>
      <sheetData sheetId="366"/>
      <sheetData sheetId="367" refreshError="1"/>
      <sheetData sheetId="368"/>
      <sheetData sheetId="369" refreshError="1"/>
      <sheetData sheetId="370"/>
      <sheetData sheetId="371"/>
      <sheetData sheetId="372" refreshError="1"/>
      <sheetData sheetId="373" refreshError="1"/>
      <sheetData sheetId="374" refreshError="1"/>
      <sheetData sheetId="375" refreshError="1"/>
      <sheetData sheetId="376" refreshError="1"/>
      <sheetData sheetId="377" refreshError="1"/>
      <sheetData sheetId="378"/>
      <sheetData sheetId="379" refreshError="1"/>
      <sheetData sheetId="380"/>
      <sheetData sheetId="381" refreshError="1"/>
      <sheetData sheetId="382"/>
      <sheetData sheetId="383"/>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Tram"/>
      <sheetName val="BT -TBA"/>
      <sheetName val="TTDZ35"/>
      <sheetName val="BT- DZ35"/>
      <sheetName val="TTDZ04"/>
      <sheetName val="BT-DZ0,4"/>
      <sheetName val="TTinhcto"/>
      <sheetName val="BT - cto"/>
      <sheetName val="ChiphiVC"/>
      <sheetName val="TH"/>
      <sheetName val="TH-QT"/>
      <sheetName val="To-bia"/>
      <sheetName val="Sheet1"/>
      <sheetName val="Gia MBA (2)"/>
      <sheetName val="Gi¸ tñ bï"/>
      <sheetName val="Gia-NC"/>
      <sheetName val="Gia-TN"/>
      <sheetName val="Gia KH"/>
      <sheetName val="GiaVT"/>
      <sheetName val="GiaVT XDCB"/>
      <sheetName val="Gia MBA"/>
      <sheetName val="Cac HS hay SD"/>
      <sheetName val="00000000"/>
      <sheetName val="GVL"/>
      <sheetName val="Suachua"/>
      <sheetName val="Phan Tien Xuan Son La"/>
      <sheetName val="PhanTienXuan Nam Mu"/>
      <sheetName val="Quy"/>
      <sheetName val="NguyenHuyen"/>
      <sheetName val="Gia cong CK"/>
      <sheetName val="Co gioi- Nam Mu"/>
      <sheetName val="Thai nguyen"/>
      <sheetName val="PVNA"/>
      <sheetName val="To Dien Son La"/>
      <sheetName val="ToDien Nam Mu"/>
      <sheetName val="Anca BV"/>
      <sheetName val="Bao ve Son La"/>
      <sheetName val="Bao ve Nam Mu"/>
      <sheetName val="Bay"/>
      <sheetName val="B ay"/>
      <sheetName val="S y"/>
      <sheetName val="Gian tiep son la"/>
      <sheetName val="Gian tiep Nam Mu"/>
      <sheetName val="Ky Thuat Nam Mu"/>
      <sheetName val="Ky thuat Son La"/>
      <sheetName val="Tonghop"/>
      <sheetName val="XL4Test5"/>
      <sheetName val="CD1"/>
      <sheetName val="CD2"/>
      <sheetName val="CD3"/>
      <sheetName val="CD4"/>
      <sheetName val="CD5"/>
      <sheetName val="CD6"/>
      <sheetName val="CD7"/>
      <sheetName val="CD8"/>
      <sheetName val="CD9"/>
      <sheetName val="CD10"/>
      <sheetName val="CD11"/>
      <sheetName val="CD12"/>
      <sheetName val="CN$"/>
      <sheetName val="CNVND"/>
      <sheetName val="10000000"/>
      <sheetName val="20000000"/>
      <sheetName val="30000000"/>
      <sheetName val="40000000"/>
      <sheetName val="50000000"/>
      <sheetName val="60000000"/>
      <sheetName val="XL4Poppy"/>
      <sheetName val="TT04"/>
      <sheetName val="CTV Di dong"/>
      <sheetName val="Gia_NC"/>
      <sheetName val="SHS"/>
      <sheetName val="6A"/>
      <sheetName val="6B"/>
      <sheetName val="6c"/>
      <sheetName val="7A"/>
      <sheetName val="7B"/>
      <sheetName val="7C"/>
      <sheetName val="8A"/>
      <sheetName val="8B"/>
      <sheetName val="8C"/>
      <sheetName val="9A"/>
      <sheetName val="9B"/>
      <sheetName val="THTK"/>
      <sheetName val="THC"/>
      <sheetName val="ds"/>
      <sheetName val="정부노임단가"/>
      <sheetName val="chitiet"/>
      <sheetName val="ctTBA"/>
      <sheetName val="QMCT"/>
      <sheetName val="Bó-DZ0,4"/>
      <sheetName val="Phan Tien Xuan Son&quot;La"/>
      <sheetName val="Chart1"/>
      <sheetName val="Sheet2"/>
      <sheetName val="Sheet3"/>
      <sheetName val="vat tu"/>
      <sheetName val="Quy IV"/>
      <sheetName val="Quy III"/>
      <sheetName val="Quy II"/>
      <sheetName val="Qui I"/>
      <sheetName val="Sheet 4"/>
      <sheetName val="Sheet5"/>
      <sheetName val="Sheet6"/>
      <sheetName val="Sheet9"/>
      <sheetName val="Sheet10"/>
      <sheetName val="Sheet11"/>
      <sheetName val="Sheet12"/>
      <sheetName val="Sheet13"/>
      <sheetName val="Sheet14"/>
      <sheetName val="Sheet15"/>
      <sheetName val="Sheet16"/>
      <sheetName val="GVT"/>
      <sheetName val="Sheat1"/>
      <sheetName val="mong + than"/>
      <sheetName val="h thien tt"/>
      <sheetName val="hoµn thien x trat"/>
      <sheetName val="~         "/>
      <sheetName val="subload"/>
      <sheetName val="TH-Dien"/>
      <sheetName val="TTVanChuyen"/>
      <sheetName val="NEW-PANEL"/>
      <sheetName val="Gia"/>
      <sheetName val="??????"/>
      <sheetName val="BT_-TBA"/>
      <sheetName val="BT-_DZ35"/>
      <sheetName val="BT_-_cto"/>
      <sheetName val="Gia_MBA_(2)"/>
      <sheetName val="Gi¸_tñ_bï"/>
      <sheetName val="Gia_KH"/>
      <sheetName val="GiaVT_XDCB"/>
      <sheetName val="Gia_MBA"/>
      <sheetName val="Cac_HS_hay_SD"/>
      <sheetName val="Phan_Tien_Xuan_Son_La"/>
      <sheetName val="PhanTienXuan_Nam_Mu"/>
      <sheetName val="Gia_cong_CK"/>
      <sheetName val="Co_gioi-_Nam_Mu"/>
      <sheetName val="Thai_nguyen"/>
      <sheetName val="To_Dien_Son_La"/>
      <sheetName val="ToDien_Nam_Mu"/>
      <sheetName val="Anca_BV"/>
      <sheetName val="Bao_ve_Son_La"/>
      <sheetName val="Bao_ve_Nam_Mu"/>
      <sheetName val="B_ay"/>
      <sheetName val="S_y"/>
      <sheetName val="Gian_tiep_son_la"/>
      <sheetName val="Gian_tiep_Nam_Mu"/>
      <sheetName val="Ky_Thuat_Nam_Mu"/>
      <sheetName val="Ky_thuat_Son_La"/>
      <sheetName val="tienluong"/>
      <sheetName val="Gia_GC_Satthep"/>
      <sheetName val="1002_x0000__x0000_0"/>
      <sheetName val="MB NHAN "/>
      <sheetName val="Book 1 Summary"/>
      <sheetName val="Gian_tiep_so._la"/>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sheetData sheetId="92" refreshError="1"/>
      <sheetData sheetId="93"/>
      <sheetData sheetId="94"/>
      <sheetData sheetId="95" refreshError="1"/>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refreshError="1"/>
      <sheetData sheetId="152" refreshError="1"/>
      <sheetData sheetId="15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BASE"/>
      <sheetName val="Sheet1"/>
      <sheetName val="T3-99"/>
      <sheetName val="T4-99"/>
      <sheetName val="T5-99"/>
      <sheetName val="T6-99"/>
      <sheetName val="T7-99"/>
      <sheetName val="T8-99"/>
      <sheetName val="T9-99"/>
      <sheetName val="T10-99"/>
      <sheetName val="T11-99"/>
      <sheetName val="T12-99"/>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2"/>
      <sheetName val="00000000"/>
      <sheetName val="KHQ2"/>
      <sheetName val="KHT4,5-02"/>
      <sheetName val="KHVt "/>
      <sheetName val="KHVtt4"/>
      <sheetName val="KHVt XL"/>
      <sheetName val="KHVt XLT4"/>
      <sheetName val="TNHNoi"/>
      <sheetName val="Sheet3"/>
      <sheetName val="XL4Poppy"/>
      <sheetName val="TBA"/>
      <sheetName val="Netbook"/>
      <sheetName val="DZ"/>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PA_coso"/>
      <sheetName val="PA_von"/>
      <sheetName val="PA_nhucau"/>
      <sheetName val="PA_TH"/>
      <sheetName val="THDT"/>
      <sheetName val="XL35"/>
      <sheetName val="DZ-35"/>
      <sheetName val="TN_35"/>
      <sheetName val="CT-DZ"/>
      <sheetName val="VC"/>
      <sheetName val="TC"/>
      <sheetName val="TH_BA"/>
      <sheetName val="TNT"/>
      <sheetName val="CT_TBA"/>
      <sheetName val="KB"/>
      <sheetName val="CT_BT"/>
      <sheetName val="KS"/>
      <sheetName val="BT"/>
      <sheetName val="CP_BT"/>
      <sheetName val="Sheet4"/>
      <sheetName val="Sheet5"/>
      <sheetName val="DB"/>
      <sheetName val="XXXXXXXX"/>
      <sheetName val="socai2003-6tc"/>
      <sheetName val="SCT Cong trinh"/>
      <sheetName val="06-2003 (2)"/>
      <sheetName val="CDPS 6tc"/>
      <sheetName val="SCT Nha thau"/>
      <sheetName val="socai2003 (6tc)dp"/>
      <sheetName val="socai2003 (6tc)"/>
      <sheetName val="10000000"/>
      <sheetName val="CDPS 6tc (2)"/>
      <sheetName val="20000000"/>
      <sheetName val="Thep be"/>
      <sheetName val="Thep than"/>
      <sheetName val="Thep xa mu"/>
      <sheetName val="142201-T1-th"/>
      <sheetName val="142201-T1 "/>
      <sheetName val="142201-T2-th "/>
      <sheetName val="142201-T2"/>
      <sheetName val="142201-T3-th "/>
      <sheetName val="142201-T3"/>
      <sheetName val="142201-T4-th  "/>
      <sheetName val="142201-T4"/>
      <sheetName val="142201-T6"/>
      <sheetName val="142201-T10"/>
      <sheetName val="t1"/>
      <sheetName val=" t5"/>
      <sheetName val="t.4"/>
      <sheetName val=" t3 "/>
      <sheetName val="T2"/>
      <sheetName val="t"/>
      <sheetName val=" TH331"/>
      <sheetName val=" Minh ha"/>
      <sheetName val="HTay03"/>
      <sheetName val=" Ha Tay"/>
      <sheetName val="tw2"/>
      <sheetName val=" Vinhphuc"/>
      <sheetName val=" Nbinh"/>
      <sheetName val=" QVinh"/>
      <sheetName val=" TW1"/>
      <sheetName val="VtuHaTheSauTramBT3"/>
      <sheetName val="VtuHaTheSauTRamBT9"/>
      <sheetName val="VtuHaTheSautramLienThang"/>
      <sheetName val="VTuHaTheSautramBT5"/>
      <sheetName val="VTuHaTheSautramBT2"/>
      <sheetName val="VtuHaTheSautramTTCocSoi"/>
      <sheetName val="VtuHaTheSauTBAKhoi13"/>
      <sheetName val="VtuHaTheSauTBAKhoi12"/>
      <sheetName val="VtuHaTheSauTBANgDu4"/>
      <sheetName val="VtuHaTheSauTBAHungThuy"/>
      <sheetName val="VtuHaTheSauTBAHaiSan"/>
      <sheetName val="VtuHaTheSauTBANgVanTroi1"/>
      <sheetName val="VtuHaTheSauTBANgVanTroi2"/>
      <sheetName val="VtuHaTheSauTBANguyenDu2"/>
      <sheetName val="VtuHaTheSauTBANguyenDu6"/>
      <sheetName val="VtuHaTheSauTBABenThuy1"/>
      <sheetName val="VatTuThuHoi"/>
      <sheetName val="VtuHaTheSauTBABenThuy1 (2)"/>
      <sheetName val="tb1"/>
      <sheetName val="Sheet6"/>
      <sheetName val="KM"/>
      <sheetName val="KHOANMUC"/>
      <sheetName val="QTNC"/>
      <sheetName val="CPQL"/>
      <sheetName val="SANLUONG"/>
      <sheetName val="SSCP-SL"/>
      <sheetName val="CPSX"/>
      <sheetName val="KQKD"/>
      <sheetName val="CDSL (2)"/>
      <sheetName val="Kluong phu"/>
      <sheetName val="Lan can"/>
      <sheetName val="Ho lan"/>
      <sheetName val="Coc tieu"/>
      <sheetName val="Bien bao"/>
      <sheetName val="Ranh"/>
      <sheetName val="Tuongchan"/>
      <sheetName val="Op mai 274"/>
      <sheetName val="Op mai 275"/>
      <sheetName val="Op mai 276"/>
      <sheetName val="Op mai 277"/>
      <sheetName val="Op mai 278"/>
      <sheetName val="Op mai 279"/>
      <sheetName val="Op mai 280"/>
      <sheetName val="Op mai 281"/>
      <sheetName val="Op mai 282"/>
      <sheetName val="Op mai 283"/>
      <sheetName val="Km274-Km275"/>
      <sheetName val="Km275-Km276"/>
      <sheetName val="Km276-Km277"/>
      <sheetName val="Km277-Km278"/>
      <sheetName val="Km278-Km279"/>
      <sheetName val="Km279-Km280"/>
      <sheetName val="Km280-Km281"/>
      <sheetName val="Km281-Km282"/>
      <sheetName val="Km282-Km283"/>
      <sheetName val="Km283-Km284"/>
      <sheetName val="Km284-Km285"/>
      <sheetName val="Nenduong"/>
      <sheetName val="Op mai 284"/>
      <sheetName val="Op mai"/>
      <sheetName val="LuongT1"/>
      <sheetName val="LuongT2"/>
      <sheetName val="luongthang12"/>
      <sheetName val="LuongT11"/>
      <sheetName val="thang5"/>
      <sheetName val="T7"/>
      <sheetName val="T10"/>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HTSCD1"/>
      <sheetName val="KHTSCD2"/>
      <sheetName val="SoCaiTM"/>
      <sheetName val="NK"/>
      <sheetName val="PhieuKT"/>
      <sheetName val="T.so thay doi"/>
      <sheetName val="BTHDT_DZcaothe"/>
      <sheetName val="BTHDT_TBA"/>
      <sheetName val="THXL_DZcaothe"/>
      <sheetName val="TN_DZcaothe"/>
      <sheetName val="b.THchitietDZCT"/>
      <sheetName val="tr_tinhDZcaothe"/>
      <sheetName val="THXL_TBA"/>
      <sheetName val="TN_TBA"/>
      <sheetName val="b.THchitietTBA"/>
      <sheetName val="tr_tinhTBA"/>
      <sheetName val="Khao sat"/>
      <sheetName val="TT khao sat"/>
      <sheetName val="km248"/>
      <sheetName val="Song trai"/>
      <sheetName val="Dinh+ha nha"/>
      <sheetName val="PTLK"/>
      <sheetName val="NG k"/>
      <sheetName val="THcong"/>
      <sheetName val="BHXH"/>
      <sheetName val="BHXH12"/>
      <sheetName val="Sheet8"/>
      <sheetName val="Sheet9"/>
      <sheetName val="Thau"/>
      <sheetName val="CT-BT"/>
      <sheetName val="Xa"/>
      <sheetName val="XL4Test5"/>
      <sheetName val="Congty"/>
      <sheetName val="VPPN"/>
      <sheetName val="XN74"/>
      <sheetName val="XN54"/>
      <sheetName val="XN33"/>
      <sheetName val="NK96"/>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Km274 - Km275"/>
      <sheetName val="Km275 - Km276"/>
      <sheetName val="Km276 - Km277"/>
      <sheetName val="Km277 - Km278 "/>
      <sheetName val="Km278 - Km279"/>
      <sheetName val="Km279 - Km280"/>
      <sheetName val="Km280 - Km281"/>
      <sheetName val="Km281 - Km282"/>
      <sheetName val="Km282 - Km283"/>
      <sheetName val="Km283 - Km284"/>
      <sheetName val="Km284 - Km285"/>
      <sheetName val="Tong hop Matduong"/>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Tong hop"/>
      <sheetName val="Tong hop (2)"/>
      <sheetName val="Cong"/>
      <sheetName val="Cong cu"/>
      <sheetName val="Dinhhinh"/>
      <sheetName val="Cot thep"/>
      <sheetName val="Cong tron D75"/>
      <sheetName val="Cong tron D100"/>
      <sheetName val="Cong tron D150"/>
      <sheetName val="Cong tron 2D150"/>
      <sheetName val="Cong ban 1,0x1,0"/>
      <sheetName val="Cong ban 1,0x1,2"/>
      <sheetName val="Cong hop 1,5x1,5"/>
      <sheetName val="Cong hop 2,0x1,5"/>
      <sheetName val="Cong hop 2,0x2,0"/>
      <sheetName val="Tonghop"/>
      <sheetName val="Sheet7"/>
      <sheetName val="TH du toan "/>
      <sheetName val="Du toan "/>
      <sheetName val="C.Tinh"/>
      <sheetName val="TK_cap"/>
      <sheetName val="[IBASE2.XLSѝTNHNoi"/>
      <sheetName val="thkl"/>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Trich Ngang"/>
      <sheetName val="Danh sach Rieng"/>
      <sheetName val="Dia Diem Thuc Tap"/>
      <sheetName val="De Tai Thuc Tap"/>
      <sheetName val="Napheo-SPP"/>
      <sheetName val="VPLaichau"/>
      <sheetName val="VPTruongson"/>
      <sheetName val="D9"/>
      <sheetName val="TLNamChim"/>
      <sheetName val="Dancau-Q.Ninh"/>
      <sheetName val="D91"/>
      <sheetName val="Kenhta-himlam"/>
      <sheetName val="TCQ5-"/>
      <sheetName val="HDkhoanduoc"/>
      <sheetName val="TCQ1-4"/>
      <sheetName val="Khac"/>
      <sheetName val="BaTrieu-L.son"/>
      <sheetName val="SBayDBien"/>
      <sheetName val="QL32YB(12)"/>
      <sheetName val="QL32AYB"/>
      <sheetName val="THSonNam"/>
      <sheetName val="Coquan"/>
      <sheetName val="Quoclo6mchau"/>
      <sheetName val="QLo4B-LS"/>
      <sheetName val="Phanthiet"/>
      <sheetName val="Muongnhe"/>
      <sheetName val="THVDT"/>
      <sheetName val="NCLD"/>
      <sheetName val="MMTB"/>
      <sheetName val="CFSX"/>
      <sheetName val="KQ"/>
      <sheetName val="DTSL"/>
      <sheetName val="XDCBK"/>
      <sheetName val="KHTSCD"/>
      <sheetName val="XDCB"/>
      <sheetName val="phan tich DG"/>
      <sheetName val="gia vat lieu"/>
      <sheetName val="gia xe may"/>
      <sheetName val="gia nhan cong"/>
      <sheetName val="GVL"/>
      <sheetName val="giai thich"/>
      <sheetName val="Heso"/>
      <sheetName val="CTDG"/>
      <sheetName val="DT - Ro"/>
      <sheetName val="TH - Ro "/>
      <sheetName val="GDT - Ro"/>
      <sheetName val="DT - TB"/>
      <sheetName val="TH - TB"/>
      <sheetName val="GDT - TB"/>
      <sheetName val="DT - NT"/>
      <sheetName val="TH - NT"/>
      <sheetName val="GDT - NT"/>
      <sheetName val="THGT"/>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VtuHaTheSauTBANg⤤yenDu6"/>
      <sheetName val="T03 - 03"/>
      <sheetName val="AncaT03"/>
      <sheetName val="THL T03"/>
      <sheetName val="TTBC T03"/>
      <sheetName val="Luong noi Bo - T3"/>
      <sheetName val="Tong hop - T3"/>
      <sheetName val="Thuong Quy 3"/>
      <sheetName val="LBS"/>
      <sheetName val="Phu cap trach nhiem"/>
      <sheetName val="tmt4"/>
      <sheetName val="t3-01"/>
      <sheetName val="t4-01"/>
      <sheetName val="t5-01"/>
      <sheetName val="t6-01"/>
      <sheetName val="t7-01"/>
      <sheetName val="t8-01"/>
      <sheetName val="t9-01"/>
      <sheetName val="t10-01"/>
      <sheetName val="t11-01"/>
      <sheetName val="t12-"/>
      <sheetName val="t3"/>
      <sheetName val="t4"/>
      <sheetName val="t5"/>
      <sheetName val="t06"/>
      <sheetName val="t07"/>
      <sheetName val="t08"/>
      <sheetName val="t09"/>
      <sheetName val="t11"/>
      <sheetName val="t12"/>
      <sheetName val="0103"/>
      <sheetName val="0203"/>
      <sheetName val="th-nop"/>
      <sheetName val="th"/>
      <sheetName val="D1"/>
      <sheetName val="D2"/>
      <sheetName val="D3"/>
      <sheetName val="D4"/>
      <sheetName val="D5"/>
      <sheetName val="D6"/>
      <sheetName val="Tay ninh"/>
      <sheetName val="A.Duc"/>
      <sheetName val="TH2003"/>
      <sheetName val="〴7"/>
      <sheetName val="Don gia CPM"/>
      <sheetName val="Tong Thieu HD cac CT-2001"/>
      <sheetName val="VL thieu HD - 2001"/>
      <sheetName val="Tong thieu HD cac CT - 2002"/>
      <sheetName val="Lan trai"/>
      <sheetName val="Van chuyen"/>
      <sheetName val="Vchuyen(C)"/>
      <sheetName val="HDong VC"/>
      <sheetName val="ThieuHD nam 2001"/>
      <sheetName val="CPChung"/>
      <sheetName val="Bang TH"/>
      <sheetName val="Tong Chinh"/>
      <sheetName val="000000000000"/>
      <sheetName val="100000000000"/>
      <sheetName val="200000000000"/>
      <sheetName val="300000000000"/>
      <sheetName val="CT 03"/>
      <sheetName val="TH 03"/>
      <sheetName val="XXXXXX_xda24_X"/>
      <sheetName val="HHVt "/>
      <sheetName val="F ThanhTri"/>
      <sheetName val="F Gialam"/>
      <sheetName val="DG"/>
      <sheetName val="TH dam"/>
      <sheetName val="SX dam"/>
      <sheetName val="LD dam"/>
      <sheetName val="Bang gia VL"/>
      <sheetName val="Gia NC"/>
      <sheetName val="Gia may"/>
      <sheetName val="CamPha"/>
      <sheetName val="MongCai"/>
      <sheetName val="30000000"/>
      <sheetName val="40000000"/>
      <sheetName val="50000000"/>
      <sheetName val="60000000"/>
      <sheetName val="70000000"/>
      <sheetName val="L-THANG03"/>
      <sheetName val="L-THANG04"/>
      <sheetName val="luongthuong"/>
      <sheetName val="tkcb-cnv"/>
      <sheetName val="KETQUAHOC"/>
      <sheetName val="KHACHSAN"/>
      <sheetName val="THANHTOAN"/>
      <sheetName val="BC-BANHANG"/>
      <sheetName val="DOANH SO"/>
      <sheetName val="BD-SINH VIEN"/>
      <sheetName val="luongsanpham"/>
      <sheetName val="TUYENSINH02"/>
      <sheetName val="cuocphi"/>
      <sheetName val="banhang"/>
      <sheetName val="bh-thang4"/>
      <sheetName val="BC TH CK (2)"/>
      <sheetName val="BC TH CK"/>
      <sheetName val="BC6tT19 food"/>
      <sheetName val="BC6tT19"/>
      <sheetName val="BC6tT18"/>
      <sheetName val="BC6tT18 - Food"/>
      <sheetName val="CTTH"/>
      <sheetName val="BC6tT17"/>
      <sheetName val="BCCK 4"/>
      <sheetName val="BCFood- T16"/>
      <sheetName val="BC6tT16"/>
      <sheetName val="BCFood- T15"/>
      <sheetName val="BC6tT15"/>
      <sheetName val="BCFood- T14"/>
      <sheetName val="BC6tT14"/>
      <sheetName val="BCFood- T13"/>
      <sheetName val="BC6tT13"/>
      <sheetName val="THCK3"/>
      <sheetName val="BC6tT12"/>
      <sheetName val="BC6tT11"/>
      <sheetName val="BC6tT10"/>
      <sheetName val="BC6tT9"/>
      <sheetName val="TH CK2"/>
      <sheetName val="BC6tT8"/>
      <sheetName val="BC6tT7"/>
      <sheetName val="BC6tT5"/>
      <sheetName val="BC6tT52 (3)"/>
      <sheetName val="BCTH"/>
      <sheetName val="BC6tT4"/>
      <sheetName val="BC6tT3"/>
      <sheetName val="BC6tT2"/>
      <sheetName val="BC6tT1"/>
      <sheetName val="BC6tT52 (2)"/>
      <sheetName val="BC6tT52"/>
      <sheetName val="BC6tT51"/>
      <sheetName val="BC6tT50"/>
      <sheetName val="BC6tT49"/>
      <sheetName val="TCK 12"/>
      <sheetName val="BC6tT48"/>
      <sheetName val="BC6tT47"/>
      <sheetName val="BC6tT46"/>
      <sheetName val="BC6tT45"/>
      <sheetName val="Tong CK"/>
      <sheetName val="BC6tT44"/>
      <sheetName val="BC6tT43"/>
      <sheetName val="BC6t"/>
      <sheetName val="T42"/>
      <sheetName val="T41"/>
      <sheetName val="T40"/>
      <sheetName val="Sheet10"/>
      <sheetName val="Ctieucnghe(12-03"/>
      <sheetName val="DmdbTVN"/>
      <sheetName val="Hsdancach"/>
      <sheetName val="TanLap"/>
      <sheetName val="CaoThang"/>
      <sheetName val="GiapKhau"/>
      <sheetName val="917"/>
      <sheetName val="CBTT"/>
      <sheetName val="TramKCS"/>
      <sheetName val="Tohop1(LD"/>
      <sheetName val="Tohop2(QL&amp;an"/>
      <sheetName val="ThunhapBQ"/>
      <sheetName val="QDgiao1"/>
      <sheetName val="So sanh"/>
      <sheetName val="NCxdcb"/>
      <sheetName val="Co~g hop 1,5x1,5"/>
      <sheetName val="cn"/>
      <sheetName val="ct"/>
      <sheetName val="Nc"/>
      <sheetName val="pt"/>
      <sheetName val="ql"/>
      <sheetName val="ql (2)"/>
      <sheetName val="4"/>
      <sheetName val="Sheet13"/>
      <sheetName val="Sheet14"/>
      <sheetName val="Sheet15"/>
      <sheetName val="Sheet16"/>
      <sheetName val="CV di trong  dong"/>
      <sheetName val="20+590"/>
      <sheetName val="20+1218"/>
      <sheetName val="22+456"/>
      <sheetName val="23+200"/>
      <sheetName val="23+327"/>
      <sheetName val="23+468"/>
      <sheetName val="23+563"/>
      <sheetName val="24+520"/>
      <sheetName val="25"/>
      <sheetName val="Luu goc"/>
      <sheetName val="km22+93.86-km22+121.86"/>
      <sheetName val="km22+177.14-km22+205.64"/>
      <sheetName val="Bang 20-25"/>
      <sheetName val="km22+267.96-km22+283.96"/>
      <sheetName val="km22+304.31-km22+344.31"/>
      <sheetName val="km22+460.92-km22+614.57"/>
      <sheetName val="km22+671.78-km22+713.32"/>
      <sheetName val="BangTH"/>
      <sheetName val="Xaylap "/>
      <sheetName val="Nhan cong"/>
      <sheetName val="Thietbi"/>
      <sheetName val="Diengiai"/>
      <sheetName val="Vanchuyen"/>
      <sheetName val="TH_BQ"/>
      <sheetName val="HD1"/>
      <sheetName val="HD4"/>
      <sheetName val="HD3"/>
      <sheetName val="HD5"/>
      <sheetName val="HD7"/>
      <sheetName val="HD6"/>
      <sheetName val="HD2"/>
      <sheetName val=".tuanM"/>
      <sheetName val="GIA NUOC"/>
      <sheetName val="GIA DIEN THOAI"/>
      <sheetName val="GIA DIEN"/>
      <sheetName val="chiet tinh XD"/>
      <sheetName val="Triet T"/>
      <sheetName val="Phan tich gia"/>
      <sheetName val="pHAN CONG"/>
      <sheetName val="GIA XD"/>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Sheed5"/>
      <sheetName val="TL"/>
      <sheetName val="GK"/>
      <sheetName val="CB"/>
      <sheetName val="VP"/>
      <sheetName val="Km274-Km274"/>
      <sheetName val="Km27'-Km278"/>
      <sheetName val="Heso 3-2004 (3)"/>
      <sheetName val="Luong (2)"/>
      <sheetName val="heso T3"/>
      <sheetName val="heso T4"/>
      <sheetName val="heso T5"/>
      <sheetName val="Heso T6"/>
      <sheetName val="Heso T7"/>
      <sheetName val="Heso T8"/>
      <sheetName val="Heso T9"/>
      <sheetName val="Heso 2-2004"/>
      <sheetName val="Heso 3-2004"/>
      <sheetName val="chamcong"/>
      <sheetName val="Baocao"/>
      <sheetName val="Heso 3-2004 (2)"/>
      <sheetName val="Chart3"/>
      <sheetName val="Chart2"/>
      <sheetName val=" KQTH quy hoach 135"/>
      <sheetName val="Bao cao KQTH quy hoach 135"/>
      <sheetName val="BaTrieu-L.con"/>
      <sheetName val="EDT - Ro"/>
      <sheetName val="THQI"/>
      <sheetName val="T6"/>
      <sheetName val="THQII"/>
      <sheetName val="Trung"/>
      <sheetName val="THQIII"/>
      <sheetName val="THT nam 04"/>
      <sheetName val="HD CTrinh1"/>
      <sheetName val="HD benA"/>
      <sheetName val="KHTC"/>
      <sheetName val="BCTC"/>
      <sheetName val="Soqui"/>
      <sheetName val="Tienvay"/>
      <sheetName val="CTthanhtoan"/>
      <sheetName val="CTietHD"/>
      <sheetName val="Theodoi HD"/>
      <sheetName val="Theodoi HD (2)"/>
      <sheetName val="VLieu"/>
      <sheetName val="May"/>
      <sheetName val="NCong"/>
      <sheetName val="DATA"/>
    </sheetNames>
    <sheetDataSet>
      <sheetData sheetId="0" refreshError="1">
        <row r="7">
          <cell r="AH7" t="str">
            <v>SP1</v>
          </cell>
          <cell r="AI7" t="str">
            <v>SOLVENT CLEANING   (SSPC-SP-1)</v>
          </cell>
          <cell r="AJ7">
            <v>60</v>
          </cell>
          <cell r="AK7">
            <v>60</v>
          </cell>
          <cell r="AL7">
            <v>60</v>
          </cell>
        </row>
        <row r="8">
          <cell r="AH8" t="str">
            <v>SP2</v>
          </cell>
          <cell r="AI8" t="str">
            <v>HAND CLEANING   (SSPC-SP-2)</v>
          </cell>
          <cell r="AJ8">
            <v>50</v>
          </cell>
          <cell r="AK8">
            <v>50</v>
          </cell>
          <cell r="AL8">
            <v>50</v>
          </cell>
        </row>
        <row r="9">
          <cell r="AH9" t="str">
            <v>SP3</v>
          </cell>
          <cell r="AI9" t="str">
            <v>POWER CLEANING   (SSPC-SP-3)</v>
          </cell>
          <cell r="AJ9">
            <v>50</v>
          </cell>
          <cell r="AK9">
            <v>50</v>
          </cell>
          <cell r="AL9">
            <v>50</v>
          </cell>
        </row>
        <row r="10">
          <cell r="AH10" t="str">
            <v>SP5</v>
          </cell>
          <cell r="AI10" t="str">
            <v>WHITE METAL BLAST   (SSPC-SP-5)</v>
          </cell>
          <cell r="AJ10">
            <v>90</v>
          </cell>
          <cell r="AK10">
            <v>90</v>
          </cell>
          <cell r="AL10">
            <v>90</v>
          </cell>
        </row>
        <row r="11">
          <cell r="AH11" t="str">
            <v>SP6</v>
          </cell>
          <cell r="AI11" t="str">
            <v>COMMERCIAL BLAST (SSPC-SP-6)</v>
          </cell>
          <cell r="AJ11">
            <v>70</v>
          </cell>
          <cell r="AK11">
            <v>70</v>
          </cell>
          <cell r="AL11">
            <v>70</v>
          </cell>
        </row>
        <row r="12">
          <cell r="AH12" t="str">
            <v>SP7</v>
          </cell>
          <cell r="AI12" t="str">
            <v>BRUSH OFF BLAST CLEANING (SSPC-SP7)</v>
          </cell>
          <cell r="AJ12">
            <v>50</v>
          </cell>
          <cell r="AK12">
            <v>50</v>
          </cell>
          <cell r="AL12">
            <v>50</v>
          </cell>
        </row>
        <row r="13">
          <cell r="AH13" t="str">
            <v>SP8</v>
          </cell>
          <cell r="AI13" t="str">
            <v>PICKLING  (SSPC-SP-8)</v>
          </cell>
          <cell r="AJ13">
            <v>350</v>
          </cell>
          <cell r="AK13">
            <v>350</v>
          </cell>
          <cell r="AL13">
            <v>350</v>
          </cell>
        </row>
        <row r="14">
          <cell r="AH14" t="str">
            <v>SP10</v>
          </cell>
          <cell r="AI14" t="str">
            <v>NEAR WHITE BLAST (SSPC-SP-10)</v>
          </cell>
          <cell r="AJ14">
            <v>80</v>
          </cell>
          <cell r="AK14">
            <v>80</v>
          </cell>
          <cell r="AL14">
            <v>80</v>
          </cell>
        </row>
        <row r="16">
          <cell r="AH16" t="str">
            <v>RLP</v>
          </cell>
          <cell r="AI16" t="str">
            <v>RED LEAD PRIMER</v>
          </cell>
          <cell r="AJ16" t="str">
            <v>0101</v>
          </cell>
          <cell r="AK16" t="str">
            <v>905(OP-91)</v>
          </cell>
          <cell r="AL16" t="str">
            <v>210</v>
          </cell>
          <cell r="AM16">
            <v>1</v>
          </cell>
          <cell r="AN16">
            <v>9.1999999999999993</v>
          </cell>
          <cell r="AO16">
            <v>9.6999999999999993</v>
          </cell>
          <cell r="AP16">
            <v>14.8</v>
          </cell>
          <cell r="AQ16">
            <v>47.83</v>
          </cell>
          <cell r="AR16">
            <v>45.36</v>
          </cell>
          <cell r="AS16">
            <v>38.51</v>
          </cell>
          <cell r="AT16">
            <v>440</v>
          </cell>
          <cell r="AU16">
            <v>440</v>
          </cell>
          <cell r="AV16">
            <v>570</v>
          </cell>
        </row>
        <row r="17">
          <cell r="AI17" t="str">
            <v>RED LEAD PRIMER</v>
          </cell>
          <cell r="AJ17" t="str">
            <v>0102</v>
          </cell>
          <cell r="AK17" t="str">
            <v>906(OP-92)</v>
          </cell>
          <cell r="AL17" t="str">
            <v>220</v>
          </cell>
          <cell r="AM17">
            <v>1</v>
          </cell>
          <cell r="AN17">
            <v>8.7799999999999994</v>
          </cell>
          <cell r="AO17">
            <v>10</v>
          </cell>
          <cell r="AP17">
            <v>12.4</v>
          </cell>
          <cell r="AQ17">
            <v>47.83</v>
          </cell>
          <cell r="AR17">
            <v>42</v>
          </cell>
          <cell r="AS17">
            <v>38.71</v>
          </cell>
          <cell r="AT17">
            <v>420</v>
          </cell>
          <cell r="AU17">
            <v>420</v>
          </cell>
          <cell r="AV17">
            <v>480</v>
          </cell>
        </row>
        <row r="18">
          <cell r="AI18" t="str">
            <v>B P RED LEAD PRIMER</v>
          </cell>
          <cell r="AJ18" t="str">
            <v>0103</v>
          </cell>
          <cell r="AK18" t="str">
            <v>911</v>
          </cell>
          <cell r="AL18">
            <v>0</v>
          </cell>
          <cell r="AM18">
            <v>1</v>
          </cell>
          <cell r="AN18">
            <v>8.44</v>
          </cell>
          <cell r="AO18">
            <v>9</v>
          </cell>
          <cell r="AP18">
            <v>0</v>
          </cell>
          <cell r="AQ18">
            <v>45</v>
          </cell>
          <cell r="AR18">
            <v>42.22</v>
          </cell>
          <cell r="AS18">
            <v>0</v>
          </cell>
          <cell r="AT18">
            <v>380</v>
          </cell>
          <cell r="AU18">
            <v>380</v>
          </cell>
        </row>
        <row r="19">
          <cell r="AH19" t="str">
            <v>ATP</v>
          </cell>
          <cell r="AI19" t="str">
            <v xml:space="preserve">ALUMINUM TRIPOLYPHOSPHATE PRIMER </v>
          </cell>
          <cell r="AJ19" t="str">
            <v>0107</v>
          </cell>
          <cell r="AK19" t="str">
            <v>992</v>
          </cell>
          <cell r="AL19" t="str">
            <v>221</v>
          </cell>
          <cell r="AM19">
            <v>1</v>
          </cell>
          <cell r="AN19">
            <v>12.6</v>
          </cell>
          <cell r="AO19">
            <v>7.09</v>
          </cell>
          <cell r="AP19">
            <v>11.4</v>
          </cell>
          <cell r="AQ19">
            <v>39.68</v>
          </cell>
          <cell r="AR19">
            <v>42.31</v>
          </cell>
          <cell r="AS19">
            <v>38.6</v>
          </cell>
          <cell r="AT19">
            <v>500</v>
          </cell>
          <cell r="AU19">
            <v>300</v>
          </cell>
          <cell r="AV19">
            <v>440</v>
          </cell>
        </row>
        <row r="20">
          <cell r="AH20" t="str">
            <v>AZCP</v>
          </cell>
          <cell r="AI20" t="str">
            <v xml:space="preserve">ALKYD ZINC CHROMATE PRIMER </v>
          </cell>
          <cell r="AJ20" t="str">
            <v>0111</v>
          </cell>
          <cell r="AK20" t="str">
            <v>907(OP-93)</v>
          </cell>
          <cell r="AL20" t="str">
            <v>240</v>
          </cell>
          <cell r="AM20">
            <v>1</v>
          </cell>
          <cell r="AN20">
            <v>10.9</v>
          </cell>
          <cell r="AO20">
            <v>10.6</v>
          </cell>
          <cell r="AP20">
            <v>9</v>
          </cell>
          <cell r="AQ20">
            <v>40.369999999999997</v>
          </cell>
          <cell r="AR20">
            <v>41.51</v>
          </cell>
          <cell r="AS20">
            <v>40.89</v>
          </cell>
          <cell r="AT20">
            <v>440</v>
          </cell>
          <cell r="AU20">
            <v>440</v>
          </cell>
          <cell r="AV20">
            <v>368</v>
          </cell>
        </row>
        <row r="21">
          <cell r="AH21" t="str">
            <v>ROP</v>
          </cell>
          <cell r="AI21" t="str">
            <v xml:space="preserve">RED OXIDE PRIMER </v>
          </cell>
          <cell r="AJ21" t="str">
            <v>0121</v>
          </cell>
          <cell r="AK21" t="str">
            <v>904(OP-95)</v>
          </cell>
          <cell r="AL21" t="str">
            <v>230</v>
          </cell>
          <cell r="AM21">
            <v>1</v>
          </cell>
          <cell r="AN21">
            <v>6.5</v>
          </cell>
          <cell r="AO21">
            <v>8.1999999999999993</v>
          </cell>
          <cell r="AP21">
            <v>5.2</v>
          </cell>
          <cell r="AQ21">
            <v>46.15</v>
          </cell>
          <cell r="AR21">
            <v>41.46</v>
          </cell>
          <cell r="AS21">
            <v>57.12</v>
          </cell>
          <cell r="AT21">
            <v>300</v>
          </cell>
          <cell r="AU21">
            <v>340</v>
          </cell>
          <cell r="AV21">
            <v>297</v>
          </cell>
        </row>
        <row r="22">
          <cell r="AH22" t="str">
            <v>GS</v>
          </cell>
          <cell r="AI22" t="str">
            <v xml:space="preserve">GRAY SURFACE </v>
          </cell>
          <cell r="AJ22" t="str">
            <v>0141</v>
          </cell>
          <cell r="AK22" t="str">
            <v>501</v>
          </cell>
          <cell r="AL22" t="str">
            <v>090</v>
          </cell>
          <cell r="AM22">
            <v>1</v>
          </cell>
          <cell r="AN22">
            <v>8.1</v>
          </cell>
          <cell r="AO22">
            <v>12.1</v>
          </cell>
          <cell r="AP22">
            <v>12.6</v>
          </cell>
          <cell r="AQ22">
            <v>37.04</v>
          </cell>
          <cell r="AR22">
            <v>37.19</v>
          </cell>
          <cell r="AS22">
            <v>37.94</v>
          </cell>
          <cell r="AT22">
            <v>300</v>
          </cell>
          <cell r="AU22">
            <v>450</v>
          </cell>
          <cell r="AV22">
            <v>478</v>
          </cell>
        </row>
        <row r="23">
          <cell r="AH23" t="str">
            <v>RMP</v>
          </cell>
          <cell r="AI23" t="str">
            <v>READY-MIXED PAINT</v>
          </cell>
          <cell r="AJ23" t="str">
            <v>0151</v>
          </cell>
          <cell r="AK23" t="str">
            <v>111</v>
          </cell>
          <cell r="AL23" t="str">
            <v>100</v>
          </cell>
          <cell r="AM23">
            <v>1</v>
          </cell>
          <cell r="AN23">
            <v>10.9</v>
          </cell>
          <cell r="AO23">
            <v>9.6</v>
          </cell>
          <cell r="AP23">
            <v>10</v>
          </cell>
          <cell r="AQ23">
            <v>41.28</v>
          </cell>
          <cell r="AR23">
            <v>41.67</v>
          </cell>
          <cell r="AS23">
            <v>38</v>
          </cell>
          <cell r="AT23">
            <v>450</v>
          </cell>
          <cell r="AU23">
            <v>400</v>
          </cell>
          <cell r="AV23">
            <v>380</v>
          </cell>
        </row>
        <row r="24">
          <cell r="AH24" t="str">
            <v>FRMP</v>
          </cell>
          <cell r="AI24" t="str">
            <v xml:space="preserve">FLAT READY-MIXED PAINT </v>
          </cell>
          <cell r="AJ24" t="str">
            <v>0153</v>
          </cell>
          <cell r="AK24" t="str">
            <v>508</v>
          </cell>
          <cell r="AL24">
            <v>0</v>
          </cell>
          <cell r="AM24">
            <v>1</v>
          </cell>
          <cell r="AN24">
            <v>11.8</v>
          </cell>
          <cell r="AO24">
            <v>9.4</v>
          </cell>
          <cell r="AP24">
            <v>0</v>
          </cell>
          <cell r="AQ24">
            <v>36.44</v>
          </cell>
          <cell r="AR24">
            <v>37.229999999999997</v>
          </cell>
          <cell r="AS24">
            <v>0</v>
          </cell>
          <cell r="AT24">
            <v>430</v>
          </cell>
          <cell r="AU24">
            <v>350</v>
          </cell>
        </row>
        <row r="25">
          <cell r="AH25" t="str">
            <v>AE</v>
          </cell>
          <cell r="AI25" t="str">
            <v xml:space="preserve">ALKYD ENAMEL </v>
          </cell>
          <cell r="AJ25" t="str">
            <v>0162</v>
          </cell>
          <cell r="AK25" t="str">
            <v>502</v>
          </cell>
          <cell r="AL25" t="str">
            <v>110</v>
          </cell>
          <cell r="AM25">
            <v>1</v>
          </cell>
          <cell r="AN25">
            <v>11.9</v>
          </cell>
          <cell r="AO25">
            <v>12.4</v>
          </cell>
          <cell r="AP25">
            <v>12</v>
          </cell>
          <cell r="AQ25">
            <v>35.29</v>
          </cell>
          <cell r="AR25">
            <v>37.1</v>
          </cell>
          <cell r="AS25">
            <v>37.92</v>
          </cell>
          <cell r="AT25">
            <v>420</v>
          </cell>
          <cell r="AU25">
            <v>460</v>
          </cell>
          <cell r="AV25">
            <v>455</v>
          </cell>
        </row>
        <row r="26">
          <cell r="AH26" t="str">
            <v>AP</v>
          </cell>
          <cell r="AI26" t="str">
            <v>ALUMIN PAINT</v>
          </cell>
          <cell r="AJ26" t="str">
            <v>0152</v>
          </cell>
          <cell r="AK26" t="str">
            <v>103</v>
          </cell>
          <cell r="AL26" t="str">
            <v>310</v>
          </cell>
          <cell r="AM26">
            <v>1</v>
          </cell>
          <cell r="AN26">
            <v>10.9</v>
          </cell>
          <cell r="AO26">
            <v>13.5</v>
          </cell>
          <cell r="AP26">
            <v>13.5</v>
          </cell>
          <cell r="AQ26">
            <v>36.700000000000003</v>
          </cell>
          <cell r="AR26">
            <v>34.07</v>
          </cell>
          <cell r="AS26">
            <v>32.44</v>
          </cell>
          <cell r="AT26">
            <v>400</v>
          </cell>
          <cell r="AU26">
            <v>460</v>
          </cell>
          <cell r="AV26">
            <v>438</v>
          </cell>
        </row>
        <row r="27">
          <cell r="AH27" t="str">
            <v>AMF</v>
          </cell>
          <cell r="AI27" t="str">
            <v>PHEN0LIC-MODIFIED ALKYD M.I.O.FINISH</v>
          </cell>
          <cell r="AJ27" t="str">
            <v>4690(Ar-900)</v>
          </cell>
          <cell r="AK27">
            <v>0</v>
          </cell>
          <cell r="AL27" t="str">
            <v>800</v>
          </cell>
          <cell r="AM27">
            <v>1</v>
          </cell>
          <cell r="AN27">
            <v>19.16</v>
          </cell>
          <cell r="AO27">
            <v>0</v>
          </cell>
          <cell r="AP27">
            <v>17.8</v>
          </cell>
          <cell r="AQ27">
            <v>26.1</v>
          </cell>
          <cell r="AR27">
            <v>0</v>
          </cell>
          <cell r="AS27">
            <v>37.869999999999997</v>
          </cell>
          <cell r="AT27">
            <v>500</v>
          </cell>
          <cell r="AU27">
            <v>0</v>
          </cell>
          <cell r="AV27">
            <v>674</v>
          </cell>
        </row>
        <row r="28">
          <cell r="AH28" t="str">
            <v>GP</v>
          </cell>
          <cell r="AI28" t="str">
            <v xml:space="preserve">GALVAN. STEEL SHEET EHULSION PAINT </v>
          </cell>
          <cell r="AJ28">
            <v>0</v>
          </cell>
          <cell r="AK28" t="str">
            <v>100(OM-12)</v>
          </cell>
          <cell r="AL28">
            <v>0</v>
          </cell>
          <cell r="AM28">
            <v>1</v>
          </cell>
          <cell r="AN28">
            <v>0</v>
          </cell>
          <cell r="AO28">
            <v>14.3</v>
          </cell>
          <cell r="AP28">
            <v>0</v>
          </cell>
          <cell r="AQ28">
            <v>0</v>
          </cell>
          <cell r="AR28">
            <v>47.55</v>
          </cell>
          <cell r="AS28">
            <v>0</v>
          </cell>
          <cell r="AT28">
            <v>0</v>
          </cell>
          <cell r="AU28">
            <v>680</v>
          </cell>
        </row>
        <row r="29">
          <cell r="AI29" t="str">
            <v xml:space="preserve">EPOXY RESIN </v>
          </cell>
        </row>
        <row r="30">
          <cell r="AH30" t="str">
            <v>ERLP</v>
          </cell>
          <cell r="AI30" t="str">
            <v xml:space="preserve">EPOXY RED LEAD PRIMER </v>
          </cell>
          <cell r="AJ30" t="str">
            <v>0401</v>
          </cell>
          <cell r="AK30" t="str">
            <v>1007(EP-01)</v>
          </cell>
          <cell r="AL30">
            <v>0</v>
          </cell>
          <cell r="AM30">
            <v>1</v>
          </cell>
          <cell r="AN30">
            <v>13.7</v>
          </cell>
          <cell r="AO30">
            <v>11.9</v>
          </cell>
          <cell r="AP30">
            <v>0</v>
          </cell>
          <cell r="AQ30">
            <v>41.61</v>
          </cell>
          <cell r="AR30">
            <v>47.9</v>
          </cell>
          <cell r="AS30">
            <v>0</v>
          </cell>
          <cell r="AT30">
            <v>570</v>
          </cell>
          <cell r="AU30">
            <v>570</v>
          </cell>
        </row>
        <row r="31">
          <cell r="AH31" t="str">
            <v>EZCP</v>
          </cell>
          <cell r="AI31" t="str">
            <v xml:space="preserve">EPOXY ZINC CHROMATE PRIMER </v>
          </cell>
          <cell r="AJ31" t="str">
            <v>0411</v>
          </cell>
          <cell r="AK31" t="str">
            <v>1008(EP-09)</v>
          </cell>
          <cell r="AL31" t="str">
            <v>56</v>
          </cell>
          <cell r="AM31">
            <v>1</v>
          </cell>
          <cell r="AN31">
            <v>13.7</v>
          </cell>
          <cell r="AO31">
            <v>13.2</v>
          </cell>
          <cell r="AP31">
            <v>15.7</v>
          </cell>
          <cell r="AQ31">
            <v>41.61</v>
          </cell>
          <cell r="AR31">
            <v>43.18</v>
          </cell>
          <cell r="AS31">
            <v>57.32</v>
          </cell>
          <cell r="AT31">
            <v>570</v>
          </cell>
          <cell r="AU31">
            <v>570</v>
          </cell>
          <cell r="AV31">
            <v>900</v>
          </cell>
        </row>
        <row r="32">
          <cell r="AH32" t="str">
            <v>EZRP</v>
          </cell>
          <cell r="AI32" t="str">
            <v xml:space="preserve">EPOXY ZINC RICH PRIMER </v>
          </cell>
          <cell r="AJ32" t="str">
            <v>0416</v>
          </cell>
          <cell r="AK32" t="str">
            <v>1006(EP-03)</v>
          </cell>
          <cell r="AL32" t="str">
            <v>63</v>
          </cell>
          <cell r="AM32">
            <v>1</v>
          </cell>
          <cell r="AN32">
            <v>24.9</v>
          </cell>
          <cell r="AO32">
            <v>18.899999999999999</v>
          </cell>
          <cell r="AP32">
            <v>44.29</v>
          </cell>
          <cell r="AQ32">
            <v>44.18</v>
          </cell>
          <cell r="AR32">
            <v>52.91</v>
          </cell>
          <cell r="AS32">
            <v>29.35</v>
          </cell>
          <cell r="AT32">
            <v>1100</v>
          </cell>
          <cell r="AU32">
            <v>1000</v>
          </cell>
          <cell r="AV32">
            <v>1300</v>
          </cell>
        </row>
        <row r="33">
          <cell r="AH33" t="str">
            <v>EROP</v>
          </cell>
          <cell r="AI33" t="str">
            <v xml:space="preserve">EPOXY RED OXIDE PRIMER </v>
          </cell>
          <cell r="AJ33" t="str">
            <v>0421(Z-500)</v>
          </cell>
          <cell r="AK33" t="str">
            <v>1009(EP-02)</v>
          </cell>
          <cell r="AL33" t="str">
            <v>87</v>
          </cell>
          <cell r="AM33">
            <v>1</v>
          </cell>
          <cell r="AN33">
            <v>11.3</v>
          </cell>
          <cell r="AO33">
            <v>10.9</v>
          </cell>
          <cell r="AP33">
            <v>28.1</v>
          </cell>
          <cell r="AQ33">
            <v>41.59</v>
          </cell>
          <cell r="AR33">
            <v>43.12</v>
          </cell>
          <cell r="AS33">
            <v>39.15</v>
          </cell>
          <cell r="AT33">
            <v>470</v>
          </cell>
          <cell r="AU33">
            <v>470</v>
          </cell>
          <cell r="AV33">
            <v>1100</v>
          </cell>
        </row>
        <row r="34">
          <cell r="AH34" t="str">
            <v>EV</v>
          </cell>
          <cell r="AI34" t="str">
            <v xml:space="preserve">EPOXY VARNISH </v>
          </cell>
          <cell r="AJ34" t="str">
            <v>0450</v>
          </cell>
          <cell r="AK34" t="str">
            <v>1010</v>
          </cell>
          <cell r="AL34" t="str">
            <v>46</v>
          </cell>
          <cell r="AM34">
            <v>1</v>
          </cell>
          <cell r="AN34">
            <v>19</v>
          </cell>
          <cell r="AO34">
            <v>19.399999999999999</v>
          </cell>
          <cell r="AP34">
            <v>21.1</v>
          </cell>
          <cell r="AQ34">
            <v>28.95</v>
          </cell>
          <cell r="AR34">
            <v>28.35</v>
          </cell>
          <cell r="AS34">
            <v>26.07</v>
          </cell>
          <cell r="AT34">
            <v>550</v>
          </cell>
          <cell r="AU34">
            <v>550</v>
          </cell>
          <cell r="AV34">
            <v>550</v>
          </cell>
        </row>
        <row r="35">
          <cell r="AH35" t="str">
            <v>EFC</v>
          </cell>
          <cell r="AI35" t="str">
            <v xml:space="preserve">EPOXY FINISH COATING </v>
          </cell>
          <cell r="AJ35" t="str">
            <v>0451</v>
          </cell>
          <cell r="AK35" t="str">
            <v>1001(EP-04)</v>
          </cell>
          <cell r="AL35" t="str">
            <v>86</v>
          </cell>
          <cell r="AM35">
            <v>1</v>
          </cell>
          <cell r="AN35">
            <v>16.8</v>
          </cell>
          <cell r="AO35">
            <v>18.3</v>
          </cell>
          <cell r="AP35">
            <v>34.9</v>
          </cell>
          <cell r="AQ35">
            <v>41.67</v>
          </cell>
          <cell r="AR35">
            <v>38.25</v>
          </cell>
          <cell r="AS35">
            <v>22.92</v>
          </cell>
          <cell r="AT35">
            <v>700</v>
          </cell>
          <cell r="AU35">
            <v>700</v>
          </cell>
          <cell r="AV35">
            <v>800</v>
          </cell>
        </row>
        <row r="36">
          <cell r="AH36" t="str">
            <v>CTE</v>
          </cell>
          <cell r="AI36" t="str">
            <v xml:space="preserve">COAL TAR EPOXY HB </v>
          </cell>
          <cell r="AJ36" t="str">
            <v>0459</v>
          </cell>
          <cell r="AK36" t="str">
            <v>1004(EP-06)</v>
          </cell>
          <cell r="AL36" t="str">
            <v>58</v>
          </cell>
          <cell r="AM36">
            <v>1</v>
          </cell>
          <cell r="AN36">
            <v>7.9</v>
          </cell>
          <cell r="AO36">
            <v>7.6</v>
          </cell>
          <cell r="AP36">
            <v>0</v>
          </cell>
          <cell r="AQ36">
            <v>50.63</v>
          </cell>
          <cell r="AR36">
            <v>52.63</v>
          </cell>
          <cell r="AS36">
            <v>0</v>
          </cell>
          <cell r="AT36">
            <v>400</v>
          </cell>
          <cell r="AU36">
            <v>400</v>
          </cell>
          <cell r="AV36">
            <v>700</v>
          </cell>
        </row>
        <row r="37">
          <cell r="AH37" t="str">
            <v>IZRP</v>
          </cell>
          <cell r="AI37" t="str">
            <v xml:space="preserve">INORGANIC ZINC RICH PRIMER </v>
          </cell>
          <cell r="AJ37" t="str">
            <v>4120(Z-120HB)</v>
          </cell>
          <cell r="AK37" t="str">
            <v>1011(IZ-01)</v>
          </cell>
          <cell r="AL37" t="str">
            <v>33</v>
          </cell>
          <cell r="AM37">
            <v>1</v>
          </cell>
          <cell r="AN37">
            <v>19.399999999999999</v>
          </cell>
          <cell r="AO37">
            <v>15.6</v>
          </cell>
          <cell r="AP37">
            <v>30.3</v>
          </cell>
          <cell r="AQ37">
            <v>56.7</v>
          </cell>
          <cell r="AR37">
            <v>64.099999999999994</v>
          </cell>
          <cell r="AS37">
            <v>42.9</v>
          </cell>
          <cell r="AT37">
            <v>1100</v>
          </cell>
          <cell r="AU37">
            <v>1000</v>
          </cell>
          <cell r="AV37">
            <v>1300</v>
          </cell>
        </row>
        <row r="38">
          <cell r="AH38" t="str">
            <v>EATP</v>
          </cell>
          <cell r="AI38" t="str">
            <v>EPOXY ALUMINUM TRIPOLYPHOSPHATE PRIMER</v>
          </cell>
          <cell r="AJ38" t="str">
            <v>A-536</v>
          </cell>
          <cell r="AK38" t="str">
            <v>1075</v>
          </cell>
          <cell r="AL38" t="str">
            <v>57</v>
          </cell>
          <cell r="AM38">
            <v>1</v>
          </cell>
          <cell r="AN38">
            <v>18.7</v>
          </cell>
          <cell r="AO38">
            <v>14.7</v>
          </cell>
          <cell r="AP38">
            <v>15.5</v>
          </cell>
          <cell r="AQ38">
            <v>42.78</v>
          </cell>
          <cell r="AR38">
            <v>42.86</v>
          </cell>
          <cell r="AS38">
            <v>39.03</v>
          </cell>
          <cell r="AT38">
            <v>800</v>
          </cell>
          <cell r="AU38">
            <v>630</v>
          </cell>
          <cell r="AV38">
            <v>605</v>
          </cell>
        </row>
        <row r="39">
          <cell r="AH39" t="str">
            <v>EBZRP</v>
          </cell>
          <cell r="AI39" t="str">
            <v xml:space="preserve">EPOXY CURED BASED ZINC RICH PRIMER </v>
          </cell>
          <cell r="AJ39" t="str">
            <v>4180(Z-800)</v>
          </cell>
          <cell r="AK39" t="str">
            <v>1002</v>
          </cell>
          <cell r="AL39">
            <v>0</v>
          </cell>
          <cell r="AM39">
            <v>1</v>
          </cell>
          <cell r="AN39">
            <v>27.3</v>
          </cell>
          <cell r="AO39">
            <v>15.7</v>
          </cell>
          <cell r="AP39">
            <v>0</v>
          </cell>
          <cell r="AQ39">
            <v>40.29</v>
          </cell>
          <cell r="AR39">
            <v>38.22</v>
          </cell>
          <cell r="AS39">
            <v>0</v>
          </cell>
          <cell r="AT39">
            <v>1100</v>
          </cell>
          <cell r="AU39">
            <v>600</v>
          </cell>
        </row>
        <row r="40">
          <cell r="AH40" t="str">
            <v>HBEP</v>
          </cell>
          <cell r="AI40" t="str">
            <v>HIGH BUILD EPOXY POLYAMINE CURED</v>
          </cell>
          <cell r="AJ40" t="str">
            <v>4418(A-418)</v>
          </cell>
          <cell r="AK40" t="str">
            <v>1015</v>
          </cell>
          <cell r="AL40">
            <v>0</v>
          </cell>
          <cell r="AM40">
            <v>1</v>
          </cell>
          <cell r="AN40">
            <v>18.3</v>
          </cell>
          <cell r="AO40">
            <v>13.1</v>
          </cell>
          <cell r="AP40">
            <v>0</v>
          </cell>
          <cell r="AQ40">
            <v>65.569999999999993</v>
          </cell>
          <cell r="AR40">
            <v>83.97</v>
          </cell>
          <cell r="AS40">
            <v>0</v>
          </cell>
          <cell r="AT40">
            <v>1200</v>
          </cell>
          <cell r="AU40">
            <v>1100</v>
          </cell>
        </row>
        <row r="41">
          <cell r="AH41" t="str">
            <v>HSCP</v>
          </cell>
          <cell r="AI41" t="str">
            <v>HIGH SOILD EPOXY POLYAMINE CURED PRIMER</v>
          </cell>
          <cell r="AJ41" t="str">
            <v>4418(A-448)</v>
          </cell>
          <cell r="AK41">
            <v>1017</v>
          </cell>
          <cell r="AL41">
            <v>0</v>
          </cell>
          <cell r="AM41">
            <v>1</v>
          </cell>
          <cell r="AN41">
            <v>20.309999999999999</v>
          </cell>
          <cell r="AO41">
            <v>13.1</v>
          </cell>
          <cell r="AP41">
            <v>0</v>
          </cell>
          <cell r="AQ41">
            <v>64</v>
          </cell>
          <cell r="AR41">
            <v>83.97</v>
          </cell>
          <cell r="AS41">
            <v>0</v>
          </cell>
          <cell r="AT41">
            <v>1300</v>
          </cell>
          <cell r="AU41">
            <v>1100</v>
          </cell>
        </row>
        <row r="42">
          <cell r="AH42" t="str">
            <v>EEA</v>
          </cell>
          <cell r="AI42" t="str">
            <v>EPOXY ENAMEL AMINE ADDUCT CURED</v>
          </cell>
          <cell r="AJ42" t="str">
            <v>4450(A-500)</v>
          </cell>
          <cell r="AK42" t="str">
            <v>1014</v>
          </cell>
          <cell r="AL42">
            <v>0</v>
          </cell>
          <cell r="AM42">
            <v>1</v>
          </cell>
          <cell r="AN42">
            <v>23.8</v>
          </cell>
          <cell r="AO42">
            <v>11.4</v>
          </cell>
          <cell r="AP42">
            <v>0</v>
          </cell>
          <cell r="AQ42">
            <v>37.82</v>
          </cell>
          <cell r="AR42">
            <v>83.33</v>
          </cell>
          <cell r="AS42">
            <v>0</v>
          </cell>
          <cell r="AT42">
            <v>900</v>
          </cell>
          <cell r="AU42">
            <v>950</v>
          </cell>
        </row>
        <row r="43">
          <cell r="AH43" t="str">
            <v>NEP</v>
          </cell>
          <cell r="AI43" t="str">
            <v>NON-REACTIVE EPOXY PRIMER</v>
          </cell>
          <cell r="AJ43" t="str">
            <v>4405(A-505)</v>
          </cell>
          <cell r="AK43">
            <v>0</v>
          </cell>
          <cell r="AL43">
            <v>0</v>
          </cell>
          <cell r="AM43">
            <v>1</v>
          </cell>
          <cell r="AN43">
            <v>19.2</v>
          </cell>
          <cell r="AO43">
            <v>0</v>
          </cell>
          <cell r="AP43">
            <v>0</v>
          </cell>
          <cell r="AQ43">
            <v>41.67</v>
          </cell>
          <cell r="AR43">
            <v>0</v>
          </cell>
          <cell r="AS43">
            <v>0</v>
          </cell>
          <cell r="AT43">
            <v>800</v>
          </cell>
        </row>
        <row r="44">
          <cell r="AH44" t="str">
            <v>ZCOP</v>
          </cell>
          <cell r="AI44" t="str">
            <v xml:space="preserve">ZINC CHROMATE-RED OXIDE/EPOXY PRIMER </v>
          </cell>
          <cell r="AJ44" t="str">
            <v>4451(A-510)</v>
          </cell>
          <cell r="AK44" t="str">
            <v>1016</v>
          </cell>
          <cell r="AL44" t="str">
            <v>530</v>
          </cell>
          <cell r="AM44">
            <v>1</v>
          </cell>
          <cell r="AN44">
            <v>18.2</v>
          </cell>
          <cell r="AO44">
            <v>8.1999999999999993</v>
          </cell>
          <cell r="AP44">
            <v>15.5</v>
          </cell>
          <cell r="AQ44">
            <v>42.86</v>
          </cell>
          <cell r="AR44">
            <v>85.37</v>
          </cell>
          <cell r="AS44">
            <v>36.450000000000003</v>
          </cell>
          <cell r="AT44">
            <v>780</v>
          </cell>
          <cell r="AU44">
            <v>700</v>
          </cell>
          <cell r="AV44">
            <v>565</v>
          </cell>
        </row>
        <row r="45">
          <cell r="AH45" t="str">
            <v>EPC</v>
          </cell>
          <cell r="AI45" t="str">
            <v xml:space="preserve">EPOXY ENAMEL/POLYAMIDE CURED </v>
          </cell>
          <cell r="AJ45" t="str">
            <v>4415(A-515)</v>
          </cell>
          <cell r="AK45">
            <v>0</v>
          </cell>
          <cell r="AL45">
            <v>0</v>
          </cell>
          <cell r="AM45">
            <v>1</v>
          </cell>
          <cell r="AN45">
            <v>19.8</v>
          </cell>
          <cell r="AO45">
            <v>0</v>
          </cell>
          <cell r="AP45">
            <v>0</v>
          </cell>
          <cell r="AQ45">
            <v>42.93</v>
          </cell>
          <cell r="AR45">
            <v>0</v>
          </cell>
          <cell r="AS45">
            <v>0</v>
          </cell>
          <cell r="AT45">
            <v>850</v>
          </cell>
        </row>
        <row r="46">
          <cell r="AH46" t="str">
            <v>4425(A-525)</v>
          </cell>
          <cell r="AI46" t="str">
            <v>EPOXY NON-SKID SURFACING</v>
          </cell>
          <cell r="AJ46" t="str">
            <v>4425(A-525)</v>
          </cell>
          <cell r="AK46" t="str">
            <v>1018</v>
          </cell>
          <cell r="AL46">
            <v>0</v>
          </cell>
          <cell r="AM46">
            <v>1</v>
          </cell>
          <cell r="AN46">
            <v>18</v>
          </cell>
          <cell r="AO46">
            <v>31.3</v>
          </cell>
          <cell r="AP46">
            <v>0</v>
          </cell>
          <cell r="AQ46">
            <v>37.78</v>
          </cell>
          <cell r="AR46">
            <v>47.92</v>
          </cell>
          <cell r="AS46">
            <v>0</v>
          </cell>
          <cell r="AT46">
            <v>680</v>
          </cell>
          <cell r="AU46">
            <v>1500</v>
          </cell>
        </row>
        <row r="47">
          <cell r="AH47" t="str">
            <v>EPAP</v>
          </cell>
          <cell r="AI47" t="str">
            <v>EPOXY-POLYAMIDE,ALLOY PRIMER.</v>
          </cell>
          <cell r="AJ47" t="str">
            <v>4465(A-650)</v>
          </cell>
          <cell r="AK47">
            <v>1020</v>
          </cell>
          <cell r="AL47">
            <v>0</v>
          </cell>
          <cell r="AM47">
            <v>1</v>
          </cell>
          <cell r="AN47">
            <v>21</v>
          </cell>
          <cell r="AO47">
            <v>26.92</v>
          </cell>
          <cell r="AP47">
            <v>0</v>
          </cell>
          <cell r="AQ47">
            <v>42.86</v>
          </cell>
          <cell r="AR47">
            <v>13</v>
          </cell>
          <cell r="AS47">
            <v>0</v>
          </cell>
          <cell r="AT47">
            <v>900</v>
          </cell>
          <cell r="AU47">
            <v>350</v>
          </cell>
        </row>
        <row r="48">
          <cell r="AI48" t="str">
            <v>LEAD SILICO CHROMATE EP.PRI./POLYAMIDE CURED</v>
          </cell>
          <cell r="AJ48" t="str">
            <v>4430(A-530)</v>
          </cell>
          <cell r="AK48">
            <v>0</v>
          </cell>
          <cell r="AL48">
            <v>0</v>
          </cell>
          <cell r="AM48">
            <v>1</v>
          </cell>
          <cell r="AN48">
            <v>21.97</v>
          </cell>
          <cell r="AO48">
            <v>0</v>
          </cell>
          <cell r="AP48">
            <v>0</v>
          </cell>
          <cell r="AQ48">
            <v>37.78</v>
          </cell>
          <cell r="AR48">
            <v>0</v>
          </cell>
          <cell r="AS48">
            <v>0</v>
          </cell>
          <cell r="AT48">
            <v>830</v>
          </cell>
        </row>
        <row r="49">
          <cell r="AH49" t="str">
            <v>ERLP</v>
          </cell>
          <cell r="AI49" t="str">
            <v>EPOXY RED LEAD POLYAMIDE CURED PRIMER</v>
          </cell>
          <cell r="AJ49" t="str">
            <v>4440(A-540)</v>
          </cell>
          <cell r="AK49" t="str">
            <v>1051</v>
          </cell>
          <cell r="AL49">
            <v>0</v>
          </cell>
          <cell r="AM49">
            <v>1</v>
          </cell>
          <cell r="AN49">
            <v>19.399999999999999</v>
          </cell>
          <cell r="AO49">
            <v>15.8</v>
          </cell>
          <cell r="AP49">
            <v>0</v>
          </cell>
          <cell r="AQ49">
            <v>42.78</v>
          </cell>
          <cell r="AR49">
            <v>43.04</v>
          </cell>
          <cell r="AS49">
            <v>0</v>
          </cell>
          <cell r="AT49">
            <v>830</v>
          </cell>
          <cell r="AU49">
            <v>680</v>
          </cell>
        </row>
        <row r="50">
          <cell r="AH50" t="str">
            <v>EROP</v>
          </cell>
          <cell r="AI50" t="str">
            <v>RED LEAD-RED OXIDE EP./POLYAMIDE CURED PRI.</v>
          </cell>
          <cell r="AJ50" t="str">
            <v>4445(A-545)</v>
          </cell>
          <cell r="AK50" t="str">
            <v>1060</v>
          </cell>
          <cell r="AL50">
            <v>0</v>
          </cell>
          <cell r="AM50">
            <v>1</v>
          </cell>
          <cell r="AN50">
            <v>18.7</v>
          </cell>
          <cell r="AO50">
            <v>20.9</v>
          </cell>
          <cell r="AP50">
            <v>0</v>
          </cell>
          <cell r="AQ50">
            <v>42.78</v>
          </cell>
          <cell r="AR50">
            <v>28.71</v>
          </cell>
          <cell r="AS50">
            <v>0</v>
          </cell>
          <cell r="AT50">
            <v>800</v>
          </cell>
          <cell r="AU50">
            <v>600</v>
          </cell>
        </row>
        <row r="51">
          <cell r="AH51" t="str">
            <v>ETC</v>
          </cell>
          <cell r="AI51" t="str">
            <v>TAR EPOXY COATING/AMINE CURED</v>
          </cell>
          <cell r="AJ51" t="str">
            <v>4460(A-560)</v>
          </cell>
          <cell r="AK51" t="str">
            <v>1070(EP-10)</v>
          </cell>
          <cell r="AL51">
            <v>0</v>
          </cell>
          <cell r="AM51">
            <v>1</v>
          </cell>
          <cell r="AN51">
            <v>11.69</v>
          </cell>
          <cell r="AO51">
            <v>12.2</v>
          </cell>
          <cell r="AP51">
            <v>0</v>
          </cell>
          <cell r="AQ51">
            <v>42.78</v>
          </cell>
          <cell r="AR51">
            <v>57.38</v>
          </cell>
          <cell r="AS51">
            <v>0</v>
          </cell>
          <cell r="AT51">
            <v>500</v>
          </cell>
          <cell r="AU51">
            <v>700</v>
          </cell>
          <cell r="AV51">
            <v>1500</v>
          </cell>
        </row>
        <row r="52">
          <cell r="AH52" t="str">
            <v>EWB</v>
          </cell>
          <cell r="AI52" t="str">
            <v>WATER BASE EPOXY ENAMEL/POLTAMINE CURED</v>
          </cell>
          <cell r="AJ52" t="str">
            <v>4458(A-580)</v>
          </cell>
          <cell r="AK52" t="str">
            <v>1017(EP-07)</v>
          </cell>
          <cell r="AL52" t="str">
            <v>96</v>
          </cell>
          <cell r="AM52">
            <v>1</v>
          </cell>
          <cell r="AN52">
            <v>34.4</v>
          </cell>
          <cell r="AO52">
            <v>16</v>
          </cell>
          <cell r="AP52">
            <v>32.700000000000003</v>
          </cell>
          <cell r="AQ52">
            <v>37.79</v>
          </cell>
          <cell r="AR52">
            <v>43.75</v>
          </cell>
          <cell r="AS52">
            <v>45.87</v>
          </cell>
          <cell r="AT52">
            <v>1300</v>
          </cell>
          <cell r="AU52">
            <v>700</v>
          </cell>
          <cell r="AV52">
            <v>1500</v>
          </cell>
        </row>
        <row r="53">
          <cell r="AH53" t="str">
            <v>CCTE</v>
          </cell>
          <cell r="AI53" t="str">
            <v>CATALYZED COAL TAR EPOXY POLYAMINE CURED</v>
          </cell>
          <cell r="AJ53" t="str">
            <v>4459(A-590)</v>
          </cell>
          <cell r="AK53" t="str">
            <v>SP-06</v>
          </cell>
          <cell r="AL53">
            <v>0</v>
          </cell>
          <cell r="AM53">
            <v>1</v>
          </cell>
          <cell r="AN53">
            <v>12.6</v>
          </cell>
          <cell r="AO53">
            <v>32.1</v>
          </cell>
          <cell r="AP53">
            <v>0</v>
          </cell>
          <cell r="AQ53">
            <v>55.56</v>
          </cell>
          <cell r="AR53">
            <v>42.37</v>
          </cell>
          <cell r="AS53">
            <v>0</v>
          </cell>
          <cell r="AT53">
            <v>700</v>
          </cell>
          <cell r="AU53">
            <v>1360</v>
          </cell>
        </row>
        <row r="54">
          <cell r="AH54" t="str">
            <v>EPF</v>
          </cell>
          <cell r="AI54" t="str">
            <v>EPOXY-POLYAMINE,FINISH</v>
          </cell>
          <cell r="AJ54" t="str">
            <v>4465(A-650)</v>
          </cell>
          <cell r="AK54" t="str">
            <v>SP-08</v>
          </cell>
          <cell r="AL54">
            <v>0</v>
          </cell>
          <cell r="AM54">
            <v>1</v>
          </cell>
          <cell r="AN54">
            <v>21</v>
          </cell>
          <cell r="AO54">
            <v>24.4</v>
          </cell>
          <cell r="AP54">
            <v>0</v>
          </cell>
          <cell r="AQ54">
            <v>42.86</v>
          </cell>
          <cell r="AR54">
            <v>25</v>
          </cell>
          <cell r="AS54">
            <v>0</v>
          </cell>
          <cell r="AT54">
            <v>900</v>
          </cell>
          <cell r="AU54">
            <v>610</v>
          </cell>
        </row>
        <row r="55">
          <cell r="AH55" t="str">
            <v>EPRLP</v>
          </cell>
          <cell r="AI55" t="str">
            <v>EPOXY/POLYAMINE,RED LEAD PRIMER</v>
          </cell>
          <cell r="AJ55" t="str">
            <v>4570(A-700)</v>
          </cell>
          <cell r="AK55" t="str">
            <v>SP-09</v>
          </cell>
          <cell r="AL55">
            <v>0</v>
          </cell>
          <cell r="AM55">
            <v>1</v>
          </cell>
          <cell r="AN55">
            <v>21</v>
          </cell>
          <cell r="AO55">
            <v>32</v>
          </cell>
          <cell r="AP55">
            <v>0</v>
          </cell>
          <cell r="AQ55">
            <v>42.86</v>
          </cell>
          <cell r="AR55">
            <v>23.75</v>
          </cell>
          <cell r="AS55">
            <v>0</v>
          </cell>
          <cell r="AT55">
            <v>900</v>
          </cell>
          <cell r="AU55">
            <v>760</v>
          </cell>
        </row>
        <row r="56">
          <cell r="AH56" t="str">
            <v>EMOP</v>
          </cell>
          <cell r="AI56" t="str">
            <v xml:space="preserve">EPOXY MIO PRIMER </v>
          </cell>
          <cell r="AJ56" t="str">
            <v>4691(Ar-910)</v>
          </cell>
          <cell r="AK56" t="str">
            <v>1050(EP-20)</v>
          </cell>
          <cell r="AL56" t="str">
            <v>76</v>
          </cell>
          <cell r="AM56">
            <v>1</v>
          </cell>
          <cell r="AN56">
            <v>17.3</v>
          </cell>
          <cell r="AO56">
            <v>9.2799999999999994</v>
          </cell>
          <cell r="AP56">
            <v>30.9</v>
          </cell>
          <cell r="AQ56">
            <v>43.35</v>
          </cell>
          <cell r="AR56">
            <v>31.25</v>
          </cell>
          <cell r="AS56">
            <v>25.89</v>
          </cell>
          <cell r="AT56">
            <v>750</v>
          </cell>
          <cell r="AU56">
            <v>290</v>
          </cell>
          <cell r="AV56">
            <v>800</v>
          </cell>
        </row>
        <row r="57">
          <cell r="AH57" t="str">
            <v>EPCP</v>
          </cell>
          <cell r="AI57" t="str">
            <v>EPOXY-PHENOLIC CURED PRIMER .</v>
          </cell>
          <cell r="AJ57" t="str">
            <v>4691(Ar-910)</v>
          </cell>
          <cell r="AK57" t="str">
            <v>1060</v>
          </cell>
          <cell r="AL57" t="str">
            <v>76</v>
          </cell>
          <cell r="AM57">
            <v>1</v>
          </cell>
          <cell r="AN57">
            <v>17.3</v>
          </cell>
          <cell r="AO57">
            <v>19.2</v>
          </cell>
          <cell r="AP57">
            <v>30.9</v>
          </cell>
          <cell r="AQ57">
            <v>43.35</v>
          </cell>
          <cell r="AR57">
            <v>31.25</v>
          </cell>
          <cell r="AS57">
            <v>25.89</v>
          </cell>
          <cell r="AT57">
            <v>750</v>
          </cell>
          <cell r="AU57">
            <v>600</v>
          </cell>
          <cell r="AV57">
            <v>800</v>
          </cell>
        </row>
        <row r="59">
          <cell r="AI59" t="str">
            <v xml:space="preserve">CHLORINATED RUBBER RESIN </v>
          </cell>
        </row>
        <row r="60">
          <cell r="AH60" t="str">
            <v>CRRLP</v>
          </cell>
          <cell r="AI60" t="str">
            <v xml:space="preserve">CALORINATED RUBBER RED LEAD PRIMER </v>
          </cell>
          <cell r="AJ60" t="str">
            <v>0201</v>
          </cell>
          <cell r="AK60" t="str">
            <v>1402(RF-63)</v>
          </cell>
          <cell r="AL60" t="str">
            <v>530</v>
          </cell>
          <cell r="AM60">
            <v>1</v>
          </cell>
          <cell r="AN60">
            <v>14.7</v>
          </cell>
          <cell r="AO60">
            <v>12.9</v>
          </cell>
          <cell r="AP60">
            <v>15.5</v>
          </cell>
          <cell r="AQ60">
            <v>32.65</v>
          </cell>
          <cell r="AR60">
            <v>37.979999999999997</v>
          </cell>
          <cell r="AS60">
            <v>36.450000000000003</v>
          </cell>
          <cell r="AT60">
            <v>480</v>
          </cell>
          <cell r="AU60">
            <v>490</v>
          </cell>
          <cell r="AV60">
            <v>565</v>
          </cell>
        </row>
        <row r="61">
          <cell r="AH61" t="str">
            <v>CRZCP</v>
          </cell>
          <cell r="AI61" t="str">
            <v>CHLORINATED RUBBER PRIMER ZINC CHROMATE PR.</v>
          </cell>
          <cell r="AJ61" t="str">
            <v>0211</v>
          </cell>
          <cell r="AK61" t="str">
            <v>1450(RF-67)</v>
          </cell>
          <cell r="AL61" t="str">
            <v>540</v>
          </cell>
          <cell r="AM61">
            <v>1</v>
          </cell>
          <cell r="AN61">
            <v>15.5</v>
          </cell>
          <cell r="AO61">
            <v>11.3</v>
          </cell>
          <cell r="AP61">
            <v>14.1</v>
          </cell>
          <cell r="AQ61">
            <v>30.97</v>
          </cell>
          <cell r="AR61">
            <v>42.48</v>
          </cell>
          <cell r="AS61">
            <v>36.450000000000003</v>
          </cell>
          <cell r="AT61">
            <v>480</v>
          </cell>
          <cell r="AU61">
            <v>480</v>
          </cell>
          <cell r="AV61">
            <v>514</v>
          </cell>
        </row>
        <row r="62">
          <cell r="AH62" t="str">
            <v>CRROP</v>
          </cell>
          <cell r="AI62" t="str">
            <v xml:space="preserve">CHLORINATED RUBBER RED OXIDE PRIMER </v>
          </cell>
          <cell r="AJ62" t="str">
            <v>0221</v>
          </cell>
          <cell r="AK62" t="str">
            <v>1403(RF-65)</v>
          </cell>
          <cell r="AL62" t="str">
            <v>510</v>
          </cell>
          <cell r="AM62">
            <v>1</v>
          </cell>
          <cell r="AN62">
            <v>14.6</v>
          </cell>
          <cell r="AO62">
            <v>12.1</v>
          </cell>
          <cell r="AP62">
            <v>31</v>
          </cell>
          <cell r="AQ62">
            <v>30.82</v>
          </cell>
          <cell r="AR62">
            <v>38.020000000000003</v>
          </cell>
          <cell r="AS62">
            <v>38.549999999999997</v>
          </cell>
          <cell r="AT62">
            <v>450</v>
          </cell>
          <cell r="AU62">
            <v>460</v>
          </cell>
          <cell r="AV62">
            <v>1195</v>
          </cell>
        </row>
        <row r="63">
          <cell r="AH63" t="str">
            <v>CRF</v>
          </cell>
          <cell r="AI63" t="str">
            <v xml:space="preserve">CHLORINATED RUBBER FINISH </v>
          </cell>
          <cell r="AJ63" t="str">
            <v>0251</v>
          </cell>
          <cell r="AK63" t="str">
            <v>1401</v>
          </cell>
          <cell r="AL63" t="str">
            <v>520</v>
          </cell>
          <cell r="AM63">
            <v>1</v>
          </cell>
          <cell r="AN63">
            <v>18.899999999999999</v>
          </cell>
          <cell r="AO63">
            <v>15.8</v>
          </cell>
          <cell r="AP63">
            <v>16.7</v>
          </cell>
          <cell r="AQ63">
            <v>31.75</v>
          </cell>
          <cell r="AR63">
            <v>34.18</v>
          </cell>
          <cell r="AS63">
            <v>33.83</v>
          </cell>
          <cell r="AT63">
            <v>600</v>
          </cell>
          <cell r="AU63">
            <v>540</v>
          </cell>
          <cell r="AV63">
            <v>565</v>
          </cell>
        </row>
        <row r="64">
          <cell r="AH64" t="str">
            <v>CRATP</v>
          </cell>
          <cell r="AI64" t="str">
            <v>C RUBBER ALUMINUM TRIPOLYPHOSPHATE PRIMER</v>
          </cell>
          <cell r="AJ64" t="str">
            <v>0203</v>
          </cell>
          <cell r="AK64">
            <v>0</v>
          </cell>
          <cell r="AL64" t="str">
            <v>531</v>
          </cell>
          <cell r="AM64">
            <v>1</v>
          </cell>
          <cell r="AN64">
            <v>13.4</v>
          </cell>
          <cell r="AO64">
            <v>0</v>
          </cell>
          <cell r="AP64">
            <v>14.5</v>
          </cell>
          <cell r="AQ64">
            <v>37.31</v>
          </cell>
          <cell r="AR64">
            <v>0</v>
          </cell>
          <cell r="AS64">
            <v>36.409999999999997</v>
          </cell>
          <cell r="AT64">
            <v>500</v>
          </cell>
          <cell r="AU64">
            <v>0</v>
          </cell>
          <cell r="AV64">
            <v>528</v>
          </cell>
        </row>
        <row r="65">
          <cell r="AH65" t="str">
            <v>PCRF</v>
          </cell>
          <cell r="AI65" t="str">
            <v>PIGMENTED CHLORINATED RUBBER FINISH</v>
          </cell>
          <cell r="AJ65" t="str">
            <v>4470(C-700)</v>
          </cell>
          <cell r="AK65" t="str">
            <v>RF-51~56</v>
          </cell>
          <cell r="AL65" t="str">
            <v>560</v>
          </cell>
          <cell r="AM65">
            <v>1</v>
          </cell>
          <cell r="AN65">
            <v>27.1</v>
          </cell>
          <cell r="AO65">
            <v>12.3</v>
          </cell>
          <cell r="AP65">
            <v>13.5</v>
          </cell>
          <cell r="AQ65">
            <v>33.21</v>
          </cell>
          <cell r="AR65">
            <v>38.21</v>
          </cell>
          <cell r="AS65">
            <v>33.78</v>
          </cell>
          <cell r="AT65">
            <v>900</v>
          </cell>
          <cell r="AU65">
            <v>470</v>
          </cell>
          <cell r="AV65">
            <v>456</v>
          </cell>
        </row>
        <row r="66">
          <cell r="AH66" t="str">
            <v>CRRLP</v>
          </cell>
          <cell r="AI66" t="str">
            <v xml:space="preserve">CHLORINATED RUBBER RED LEAD PRIMER </v>
          </cell>
          <cell r="AJ66" t="str">
            <v>4575(C-750)</v>
          </cell>
          <cell r="AK66"/>
          <cell r="AL66" t="str">
            <v>500</v>
          </cell>
          <cell r="AM66">
            <v>1</v>
          </cell>
          <cell r="AN66">
            <v>17.2</v>
          </cell>
          <cell r="AO66"/>
          <cell r="AP66">
            <v>15</v>
          </cell>
          <cell r="AQ66">
            <v>37.79</v>
          </cell>
          <cell r="AR66">
            <v>0</v>
          </cell>
          <cell r="AS66">
            <v>30.4</v>
          </cell>
          <cell r="AT66">
            <v>650</v>
          </cell>
          <cell r="AU66">
            <v>0</v>
          </cell>
          <cell r="AV66">
            <v>456</v>
          </cell>
        </row>
        <row r="67">
          <cell r="AH67" t="str">
            <v>CRROP</v>
          </cell>
          <cell r="AI67" t="str">
            <v xml:space="preserve">CHLORINATED RUBBER RED LEAD-RED OXIDE PRIMER </v>
          </cell>
          <cell r="AJ67" t="str">
            <v>4576(C-760)</v>
          </cell>
          <cell r="AK67">
            <v>0</v>
          </cell>
          <cell r="AL67" t="str">
            <v>550</v>
          </cell>
          <cell r="AM67">
            <v>1</v>
          </cell>
          <cell r="AN67">
            <v>15.9</v>
          </cell>
          <cell r="AO67">
            <v>0</v>
          </cell>
          <cell r="AP67">
            <v>14.8</v>
          </cell>
          <cell r="AQ67">
            <v>38.99</v>
          </cell>
          <cell r="AR67">
            <v>0</v>
          </cell>
          <cell r="AS67">
            <v>33.78</v>
          </cell>
          <cell r="AT67">
            <v>620</v>
          </cell>
          <cell r="AU67">
            <v>0</v>
          </cell>
          <cell r="AV67">
            <v>500</v>
          </cell>
        </row>
        <row r="68">
          <cell r="AH68" t="str">
            <v>VZCP</v>
          </cell>
          <cell r="AI68" t="str">
            <v>CHLORINATED RUBBER BASE M.I.O.COATING</v>
          </cell>
          <cell r="AJ68" t="str">
            <v>4693(Ar-930)</v>
          </cell>
          <cell r="AK68" t="str">
            <v>1452(RF-68)</v>
          </cell>
          <cell r="AL68" t="str">
            <v>600</v>
          </cell>
          <cell r="AM68">
            <v>1</v>
          </cell>
          <cell r="AN68">
            <v>16.399999999999999</v>
          </cell>
          <cell r="AO68">
            <v>13.2</v>
          </cell>
          <cell r="AP68">
            <v>14.8</v>
          </cell>
          <cell r="AQ68">
            <v>37.799999999999997</v>
          </cell>
          <cell r="AR68">
            <v>37.880000000000003</v>
          </cell>
          <cell r="AS68">
            <v>33.72</v>
          </cell>
          <cell r="AT68">
            <v>620</v>
          </cell>
          <cell r="AU68">
            <v>500</v>
          </cell>
          <cell r="AV68">
            <v>499</v>
          </cell>
        </row>
        <row r="70">
          <cell r="AH70" t="str">
            <v>HF400</v>
          </cell>
          <cell r="AI70" t="str">
            <v>HEAT-RESISTING PAINT 400'C ALUM. SERIES.</v>
          </cell>
          <cell r="AJ70" t="str">
            <v>0654</v>
          </cell>
          <cell r="AK70" t="str">
            <v>1503</v>
          </cell>
          <cell r="AV70">
            <v>406</v>
          </cell>
        </row>
        <row r="71">
          <cell r="AI71" t="str">
            <v xml:space="preserve">SILICONE RESIN </v>
          </cell>
          <cell r="AT71">
            <v>440</v>
          </cell>
        </row>
        <row r="72">
          <cell r="AH72" t="str">
            <v>HP200</v>
          </cell>
          <cell r="AI72" t="str">
            <v>HEAT-RESISTING PRIMER 200'C ,SILICONE SERIES.</v>
          </cell>
          <cell r="AJ72" t="str">
            <v>0631</v>
          </cell>
          <cell r="AK72" t="str">
            <v>1512</v>
          </cell>
          <cell r="AL72">
            <v>0</v>
          </cell>
          <cell r="AM72">
            <v>1</v>
          </cell>
          <cell r="AN72">
            <v>16.5</v>
          </cell>
          <cell r="AO72">
            <v>26.2</v>
          </cell>
          <cell r="AP72">
            <v>0</v>
          </cell>
          <cell r="AQ72">
            <v>36.36</v>
          </cell>
          <cell r="AR72">
            <v>38.17</v>
          </cell>
          <cell r="AS72">
            <v>0</v>
          </cell>
          <cell r="AT72">
            <v>600</v>
          </cell>
          <cell r="AU72">
            <v>1000</v>
          </cell>
        </row>
        <row r="73">
          <cell r="AH73" t="str">
            <v>HP300</v>
          </cell>
          <cell r="AI73" t="str">
            <v xml:space="preserve">HEAT-RESISTING PRIMER 300'C </v>
          </cell>
          <cell r="AJ73" t="str">
            <v>0632</v>
          </cell>
          <cell r="AK73" t="str">
            <v>1507</v>
          </cell>
          <cell r="AL73" t="str">
            <v>330-1</v>
          </cell>
          <cell r="AM73">
            <v>1</v>
          </cell>
          <cell r="AN73">
            <v>20.7</v>
          </cell>
          <cell r="AO73">
            <v>20.399999999999999</v>
          </cell>
          <cell r="AP73">
            <v>29</v>
          </cell>
          <cell r="AQ73">
            <v>36.229999999999997</v>
          </cell>
          <cell r="AR73">
            <v>38.24</v>
          </cell>
          <cell r="AS73">
            <v>33.76</v>
          </cell>
          <cell r="AT73">
            <v>750</v>
          </cell>
          <cell r="AU73">
            <v>780</v>
          </cell>
          <cell r="AV73">
            <v>979</v>
          </cell>
        </row>
        <row r="74">
          <cell r="AH74" t="str">
            <v>HP500</v>
          </cell>
          <cell r="AI74" t="str">
            <v>HEAT-RESISTING PRIMER 500'C</v>
          </cell>
          <cell r="AJ74" t="str">
            <v>0634</v>
          </cell>
          <cell r="AK74" t="str">
            <v>1501</v>
          </cell>
          <cell r="AL74">
            <v>0</v>
          </cell>
          <cell r="AM74">
            <v>1</v>
          </cell>
          <cell r="AN74">
            <v>35.799999999999997</v>
          </cell>
          <cell r="AO74">
            <v>34.1</v>
          </cell>
          <cell r="AP74">
            <v>0</v>
          </cell>
          <cell r="AQ74">
            <v>36.31</v>
          </cell>
          <cell r="AR74">
            <v>38.119999999999997</v>
          </cell>
          <cell r="AS74">
            <v>0</v>
          </cell>
          <cell r="AT74">
            <v>1300</v>
          </cell>
          <cell r="AU74">
            <v>1300</v>
          </cell>
        </row>
        <row r="75">
          <cell r="AH75" t="str">
            <v>HP600</v>
          </cell>
          <cell r="AI75" t="str">
            <v>HEAT-RESISTING PRIMER 600'C</v>
          </cell>
          <cell r="AJ75" t="str">
            <v>0635</v>
          </cell>
          <cell r="AK75" t="str">
            <v>1500</v>
          </cell>
          <cell r="AL75" t="str">
            <v>320-1</v>
          </cell>
          <cell r="AM75">
            <v>1</v>
          </cell>
          <cell r="AN75">
            <v>44.09</v>
          </cell>
          <cell r="AO75">
            <v>34.1</v>
          </cell>
          <cell r="AP75">
            <v>44.4</v>
          </cell>
          <cell r="AQ75">
            <v>31.75</v>
          </cell>
          <cell r="AR75">
            <v>38.119999999999997</v>
          </cell>
          <cell r="AS75">
            <v>33.78</v>
          </cell>
          <cell r="AT75">
            <v>1400</v>
          </cell>
          <cell r="AU75">
            <v>1300</v>
          </cell>
          <cell r="AV75">
            <v>1500</v>
          </cell>
        </row>
        <row r="76">
          <cell r="AH76" t="str">
            <v>HF200</v>
          </cell>
          <cell r="AI76" t="str">
            <v>HEAT-RESISTING PAINT 200'C SILICONE SREIES.</v>
          </cell>
          <cell r="AJ76" t="str">
            <v>0651</v>
          </cell>
          <cell r="AK76" t="str">
            <v>1504</v>
          </cell>
          <cell r="AL76">
            <v>0</v>
          </cell>
          <cell r="AM76">
            <v>1</v>
          </cell>
          <cell r="AN76">
            <v>17.5</v>
          </cell>
          <cell r="AO76">
            <v>27.3</v>
          </cell>
          <cell r="AP76">
            <v>0</v>
          </cell>
          <cell r="AQ76">
            <v>30.29</v>
          </cell>
          <cell r="AR76">
            <v>28.57</v>
          </cell>
          <cell r="AS76">
            <v>0</v>
          </cell>
          <cell r="AT76">
            <v>530</v>
          </cell>
          <cell r="AU76">
            <v>780</v>
          </cell>
        </row>
        <row r="77">
          <cell r="AH77" t="str">
            <v>HF300</v>
          </cell>
          <cell r="AI77" t="str">
            <v>HEAT-RESISTING PAINT 300'C</v>
          </cell>
          <cell r="AJ77" t="str">
            <v>0652</v>
          </cell>
          <cell r="AK77" t="str">
            <v>1505</v>
          </cell>
          <cell r="AL77" t="str">
            <v>330</v>
          </cell>
          <cell r="AM77">
            <v>1</v>
          </cell>
          <cell r="AN77">
            <v>27.6</v>
          </cell>
          <cell r="AO77">
            <v>27.3</v>
          </cell>
          <cell r="AP77">
            <v>28.4</v>
          </cell>
          <cell r="AQ77">
            <v>27.17</v>
          </cell>
          <cell r="AR77">
            <v>28.57</v>
          </cell>
          <cell r="AS77">
            <v>32.54</v>
          </cell>
          <cell r="AT77">
            <v>750</v>
          </cell>
          <cell r="AU77">
            <v>780</v>
          </cell>
          <cell r="AV77">
            <v>924</v>
          </cell>
        </row>
        <row r="78">
          <cell r="AH78" t="str">
            <v>HF400</v>
          </cell>
          <cell r="AI78" t="str">
            <v>HEAT-RESISTING PAINT 400'C ALUM. SERIES.</v>
          </cell>
          <cell r="AJ78" t="str">
            <v>0654</v>
          </cell>
          <cell r="AK78" t="str">
            <v>1503</v>
          </cell>
          <cell r="AL78">
            <v>0</v>
          </cell>
          <cell r="AM78">
            <v>1</v>
          </cell>
          <cell r="AN78">
            <v>51.61</v>
          </cell>
          <cell r="AO78">
            <v>59.4</v>
          </cell>
          <cell r="AP78">
            <v>0</v>
          </cell>
          <cell r="AQ78">
            <v>25.19</v>
          </cell>
          <cell r="AR78">
            <v>28.62</v>
          </cell>
          <cell r="AS78">
            <v>0</v>
          </cell>
          <cell r="AT78">
            <v>1300</v>
          </cell>
          <cell r="AU78">
            <v>1700</v>
          </cell>
        </row>
        <row r="79">
          <cell r="AH79" t="str">
            <v>HF600</v>
          </cell>
          <cell r="AI79" t="str">
            <v>HEAT-RESISTING PAINT 600'C</v>
          </cell>
          <cell r="AJ79" t="str">
            <v>0655</v>
          </cell>
          <cell r="AK79" t="str">
            <v>1508</v>
          </cell>
          <cell r="AL79" t="str">
            <v>320</v>
          </cell>
          <cell r="AM79">
            <v>1</v>
          </cell>
          <cell r="AN79">
            <v>74.400000000000006</v>
          </cell>
          <cell r="AO79">
            <v>52.39</v>
          </cell>
          <cell r="AP79">
            <v>43.5</v>
          </cell>
          <cell r="AQ79">
            <v>20.16</v>
          </cell>
          <cell r="AR79">
            <v>28.63</v>
          </cell>
          <cell r="AS79">
            <v>32.479999999999997</v>
          </cell>
          <cell r="AT79">
            <v>1500</v>
          </cell>
          <cell r="AU79">
            <v>1500</v>
          </cell>
          <cell r="AV79">
            <v>1413</v>
          </cell>
        </row>
        <row r="80">
          <cell r="AH80" t="str">
            <v>ITIP</v>
          </cell>
          <cell r="AI80" t="str">
            <v>THERMOINDICATIVE PAINT INTERBOND TEMP. INDICATING PAINT</v>
          </cell>
          <cell r="AJ80" t="str">
            <v>0654</v>
          </cell>
          <cell r="AK80" t="str">
            <v>HAA-705</v>
          </cell>
          <cell r="AL80">
            <v>0</v>
          </cell>
          <cell r="AM80">
            <v>1</v>
          </cell>
          <cell r="AN80">
            <v>51.61</v>
          </cell>
          <cell r="AO80">
            <v>68</v>
          </cell>
          <cell r="AP80">
            <v>0</v>
          </cell>
          <cell r="AQ80">
            <v>25.19</v>
          </cell>
          <cell r="AR80">
            <v>10</v>
          </cell>
          <cell r="AS80">
            <v>0</v>
          </cell>
          <cell r="AT80">
            <v>1300</v>
          </cell>
          <cell r="AU80">
            <v>680</v>
          </cell>
        </row>
        <row r="81">
          <cell r="AI81" t="str">
            <v>RED LEAD PRIMER</v>
          </cell>
          <cell r="AJ81" t="str">
            <v>0102</v>
          </cell>
          <cell r="AK81" t="str">
            <v>906(OP-92)</v>
          </cell>
          <cell r="AL81" t="str">
            <v>220</v>
          </cell>
          <cell r="AM81">
            <v>1</v>
          </cell>
          <cell r="AN81">
            <v>8.7799999999999994</v>
          </cell>
          <cell r="AO81">
            <v>10</v>
          </cell>
          <cell r="AP81">
            <v>12.4</v>
          </cell>
          <cell r="AQ81">
            <v>47.83</v>
          </cell>
          <cell r="AR81">
            <v>42</v>
          </cell>
          <cell r="AS81">
            <v>38.71</v>
          </cell>
          <cell r="AT81">
            <v>420</v>
          </cell>
          <cell r="AU81">
            <v>420</v>
          </cell>
          <cell r="AV81">
            <v>480</v>
          </cell>
        </row>
        <row r="82">
          <cell r="AI82" t="str">
            <v xml:space="preserve">POLY-VINYL BUTYRAL RESIN (PVB) </v>
          </cell>
          <cell r="AJ82">
            <v>0</v>
          </cell>
          <cell r="AK82">
            <v>0</v>
          </cell>
          <cell r="AL82">
            <v>0</v>
          </cell>
          <cell r="AM82">
            <v>0</v>
          </cell>
          <cell r="AN82">
            <v>0</v>
          </cell>
          <cell r="AO82">
            <v>0</v>
          </cell>
          <cell r="AP82">
            <v>0</v>
          </cell>
          <cell r="AQ82">
            <v>0</v>
          </cell>
          <cell r="AR82">
            <v>0</v>
          </cell>
          <cell r="AS82">
            <v>0</v>
          </cell>
          <cell r="AT82">
            <v>540</v>
          </cell>
          <cell r="AU82">
            <v>570</v>
          </cell>
        </row>
        <row r="83">
          <cell r="AH83" t="str">
            <v>VRLP</v>
          </cell>
          <cell r="AI83" t="str">
            <v>VINYL RED LEAD PRIMER</v>
          </cell>
          <cell r="AJ83" t="str">
            <v>0301</v>
          </cell>
          <cell r="AK83" t="str">
            <v>SP30(VP-71)</v>
          </cell>
          <cell r="AL83" t="str">
            <v xml:space="preserve"> 21</v>
          </cell>
          <cell r="AM83">
            <v>1</v>
          </cell>
          <cell r="AN83">
            <v>21.8</v>
          </cell>
          <cell r="AO83">
            <v>25.3</v>
          </cell>
          <cell r="AP83">
            <v>64.900000000000006</v>
          </cell>
          <cell r="AQ83">
            <v>25.23</v>
          </cell>
          <cell r="AR83">
            <v>23.72</v>
          </cell>
          <cell r="AS83">
            <v>21.57</v>
          </cell>
          <cell r="AT83">
            <v>550</v>
          </cell>
          <cell r="AU83">
            <v>600</v>
          </cell>
          <cell r="AV83">
            <v>1400</v>
          </cell>
        </row>
        <row r="84">
          <cell r="AH84" t="str">
            <v>VZCP</v>
          </cell>
          <cell r="AI84" t="str">
            <v>VINYL ZINC CHRMATE PRIMER</v>
          </cell>
          <cell r="AJ84" t="str">
            <v>0311</v>
          </cell>
          <cell r="AK84" t="str">
            <v>VP-72</v>
          </cell>
          <cell r="AL84">
            <v>0</v>
          </cell>
          <cell r="AM84">
            <v>1</v>
          </cell>
          <cell r="AN84">
            <v>24.5</v>
          </cell>
          <cell r="AO84">
            <v>28.8</v>
          </cell>
          <cell r="AP84">
            <v>0</v>
          </cell>
          <cell r="AQ84">
            <v>22.04</v>
          </cell>
          <cell r="AR84">
            <v>19.79</v>
          </cell>
          <cell r="AS84">
            <v>0</v>
          </cell>
          <cell r="AT84">
            <v>540</v>
          </cell>
          <cell r="AU84">
            <v>570</v>
          </cell>
        </row>
        <row r="85">
          <cell r="AH85" t="str">
            <v>WP</v>
          </cell>
          <cell r="AI85" t="str">
            <v>WASH PRIMER</v>
          </cell>
          <cell r="AJ85" t="str">
            <v>0345</v>
          </cell>
          <cell r="AK85" t="str">
            <v>908(SP-02)</v>
          </cell>
          <cell r="AL85" t="str">
            <v xml:space="preserve"> 11</v>
          </cell>
          <cell r="AM85">
            <v>1</v>
          </cell>
          <cell r="AN85">
            <v>55.83</v>
          </cell>
          <cell r="AO85">
            <v>37.1</v>
          </cell>
          <cell r="AP85">
            <v>78.3</v>
          </cell>
          <cell r="AQ85">
            <v>8.06</v>
          </cell>
          <cell r="AR85">
            <v>11.86</v>
          </cell>
          <cell r="AS85">
            <v>8.94</v>
          </cell>
          <cell r="AT85">
            <v>450</v>
          </cell>
          <cell r="AU85">
            <v>440</v>
          </cell>
          <cell r="AV85">
            <v>700</v>
          </cell>
        </row>
        <row r="86">
          <cell r="AH86" t="str">
            <v>VE</v>
          </cell>
          <cell r="AI86" t="str">
            <v xml:space="preserve">VINYL ENAMEL </v>
          </cell>
          <cell r="AJ86" t="str">
            <v>0351</v>
          </cell>
          <cell r="AK86" t="str">
            <v>SP32(VA-11)</v>
          </cell>
          <cell r="AL86">
            <v>0</v>
          </cell>
          <cell r="AM86">
            <v>1</v>
          </cell>
          <cell r="AN86">
            <v>29.1</v>
          </cell>
          <cell r="AO86">
            <v>26.21</v>
          </cell>
          <cell r="AP86">
            <v>0</v>
          </cell>
          <cell r="AQ86">
            <v>18.899999999999999</v>
          </cell>
          <cell r="AR86">
            <v>19.079999999999998</v>
          </cell>
          <cell r="AS86">
            <v>0</v>
          </cell>
          <cell r="AT86">
            <v>550</v>
          </cell>
          <cell r="AU86">
            <v>500</v>
          </cell>
        </row>
        <row r="87">
          <cell r="AI87" t="str">
            <v>PIGMENTED PVC VINYL FINISH</v>
          </cell>
          <cell r="AJ87" t="str">
            <v>4340(U-400)</v>
          </cell>
          <cell r="AK87" t="str">
            <v>SP34(VA-51)</v>
          </cell>
          <cell r="AL87">
            <v>0</v>
          </cell>
          <cell r="AM87">
            <v>1</v>
          </cell>
          <cell r="AN87">
            <v>21.2</v>
          </cell>
          <cell r="AO87">
            <v>27.3</v>
          </cell>
          <cell r="AP87">
            <v>0</v>
          </cell>
          <cell r="AQ87">
            <v>30.19</v>
          </cell>
          <cell r="AR87">
            <v>19.78</v>
          </cell>
          <cell r="AS87">
            <v>0</v>
          </cell>
          <cell r="AT87">
            <v>640</v>
          </cell>
          <cell r="AU87">
            <v>540</v>
          </cell>
        </row>
        <row r="89">
          <cell r="AI89" t="str">
            <v xml:space="preserve">POLYOL POLYISOCYANATE </v>
          </cell>
        </row>
        <row r="90">
          <cell r="AH90" t="str">
            <v>PCC</v>
          </cell>
          <cell r="AI90" t="str">
            <v xml:space="preserve">POLYURETHANE COATING CLEAR </v>
          </cell>
          <cell r="AJ90" t="str">
            <v>0550</v>
          </cell>
          <cell r="AK90" t="str">
            <v>722</v>
          </cell>
          <cell r="AL90" t="str">
            <v xml:space="preserve"> 67</v>
          </cell>
          <cell r="AM90">
            <v>1</v>
          </cell>
          <cell r="AN90">
            <v>27.8</v>
          </cell>
          <cell r="AO90">
            <v>29.8</v>
          </cell>
          <cell r="AP90">
            <v>81.790000000000006</v>
          </cell>
          <cell r="AQ90">
            <v>25.18</v>
          </cell>
          <cell r="AR90">
            <v>25.17</v>
          </cell>
          <cell r="AS90">
            <v>18.34</v>
          </cell>
          <cell r="AT90">
            <v>700</v>
          </cell>
          <cell r="AU90">
            <v>750</v>
          </cell>
          <cell r="AV90">
            <v>1500</v>
          </cell>
        </row>
        <row r="91">
          <cell r="AH91" t="str">
            <v>PF</v>
          </cell>
          <cell r="AI91" t="str">
            <v>POLYURETHANE COATING</v>
          </cell>
          <cell r="AJ91" t="str">
            <v>0551</v>
          </cell>
          <cell r="AK91" t="str">
            <v>725</v>
          </cell>
          <cell r="AL91" t="str">
            <v xml:space="preserve"> 66</v>
          </cell>
          <cell r="AM91">
            <v>1</v>
          </cell>
          <cell r="AN91">
            <v>33.1</v>
          </cell>
          <cell r="AO91">
            <v>29.8</v>
          </cell>
          <cell r="AP91">
            <v>92.79</v>
          </cell>
          <cell r="AQ91">
            <v>27.19</v>
          </cell>
          <cell r="AR91">
            <v>30.2</v>
          </cell>
          <cell r="AS91">
            <v>18.32</v>
          </cell>
          <cell r="AT91">
            <v>900</v>
          </cell>
          <cell r="AU91">
            <v>900</v>
          </cell>
          <cell r="AV91">
            <v>1700</v>
          </cell>
        </row>
        <row r="92">
          <cell r="AH92" t="str">
            <v>PFC</v>
          </cell>
          <cell r="AI92" t="str">
            <v>POLYURETHANE COATING</v>
          </cell>
          <cell r="AJ92" t="str">
            <v>0551</v>
          </cell>
          <cell r="AK92" t="str">
            <v>UP-04</v>
          </cell>
          <cell r="AL92" t="str">
            <v xml:space="preserve"> 66</v>
          </cell>
          <cell r="AM92">
            <v>1</v>
          </cell>
          <cell r="AN92">
            <v>36.78</v>
          </cell>
          <cell r="AO92">
            <v>16.059999999999999</v>
          </cell>
          <cell r="AP92">
            <v>92.79</v>
          </cell>
          <cell r="AQ92">
            <v>27.19</v>
          </cell>
          <cell r="AR92">
            <v>30.2</v>
          </cell>
          <cell r="AS92">
            <v>18.32</v>
          </cell>
          <cell r="AT92">
            <v>1000</v>
          </cell>
          <cell r="AU92">
            <v>485</v>
          </cell>
          <cell r="AV92">
            <v>1700</v>
          </cell>
        </row>
        <row r="93">
          <cell r="AH93" t="str">
            <v>AICP</v>
          </cell>
          <cell r="AI93" t="str">
            <v>ALIPHATIC ISCYANATE CURED POLYURETHANE FIN.</v>
          </cell>
          <cell r="AJ93" t="str">
            <v>4231(I-300)</v>
          </cell>
          <cell r="AK93" t="str">
            <v>728</v>
          </cell>
          <cell r="AL93">
            <v>0</v>
          </cell>
          <cell r="AM93">
            <v>1</v>
          </cell>
          <cell r="AN93">
            <v>46.3</v>
          </cell>
          <cell r="AO93">
            <v>56.2</v>
          </cell>
          <cell r="AP93">
            <v>0</v>
          </cell>
          <cell r="AQ93">
            <v>30.24</v>
          </cell>
          <cell r="AR93">
            <v>30.25</v>
          </cell>
          <cell r="AS93">
            <v>0</v>
          </cell>
          <cell r="AT93">
            <v>1400</v>
          </cell>
          <cell r="AU93">
            <v>1700</v>
          </cell>
        </row>
        <row r="94">
          <cell r="AI94" t="str">
            <v>POLYURETHANE TANK LINING</v>
          </cell>
          <cell r="AJ94" t="str">
            <v>4230(I-310)</v>
          </cell>
          <cell r="AK94" t="str">
            <v>733</v>
          </cell>
          <cell r="AL94">
            <v>0</v>
          </cell>
          <cell r="AM94">
            <v>1</v>
          </cell>
          <cell r="AN94">
            <v>37</v>
          </cell>
          <cell r="AO94">
            <v>19.8</v>
          </cell>
          <cell r="AP94">
            <v>0</v>
          </cell>
          <cell r="AQ94">
            <v>37.840000000000003</v>
          </cell>
          <cell r="AR94">
            <v>28.79</v>
          </cell>
          <cell r="AS94">
            <v>0</v>
          </cell>
          <cell r="AT94">
            <v>1400</v>
          </cell>
          <cell r="AU94">
            <v>570</v>
          </cell>
        </row>
        <row r="95">
          <cell r="AI95" t="str">
            <v>NON-REACTIVE POLYURETHANE PRIMER</v>
          </cell>
          <cell r="AJ95" t="str">
            <v>4239(I-350)</v>
          </cell>
          <cell r="AK95">
            <v>0</v>
          </cell>
          <cell r="AL95">
            <v>0</v>
          </cell>
          <cell r="AM95">
            <v>1</v>
          </cell>
          <cell r="AN95">
            <v>18</v>
          </cell>
          <cell r="AO95">
            <v>0</v>
          </cell>
          <cell r="AP95">
            <v>0</v>
          </cell>
          <cell r="AQ95">
            <v>55.56</v>
          </cell>
          <cell r="AR95">
            <v>0</v>
          </cell>
          <cell r="AS95">
            <v>0</v>
          </cell>
          <cell r="AT95">
            <v>1000</v>
          </cell>
        </row>
        <row r="96">
          <cell r="AI96" t="str">
            <v>CLEAR POLYURETHANE FINISH</v>
          </cell>
          <cell r="AJ96" t="str">
            <v>4235(I-390)</v>
          </cell>
          <cell r="AK96" t="str">
            <v>1101</v>
          </cell>
          <cell r="AL96">
            <v>0</v>
          </cell>
          <cell r="AM96">
            <v>1</v>
          </cell>
          <cell r="AN96">
            <v>31.7</v>
          </cell>
          <cell r="AO96">
            <v>17</v>
          </cell>
          <cell r="AP96">
            <v>0</v>
          </cell>
          <cell r="AQ96">
            <v>37.85</v>
          </cell>
          <cell r="AR96">
            <v>26.47</v>
          </cell>
          <cell r="AS96">
            <v>0</v>
          </cell>
          <cell r="AT96">
            <v>1200</v>
          </cell>
          <cell r="AU96">
            <v>450</v>
          </cell>
        </row>
        <row r="97">
          <cell r="AI97" t="str">
            <v>URETHANE CHROMATE PRIMER</v>
          </cell>
          <cell r="AJ97" t="str">
            <v>4420(A-200)</v>
          </cell>
          <cell r="AK97" t="str">
            <v>1106</v>
          </cell>
          <cell r="AL97">
            <v>0</v>
          </cell>
          <cell r="AM97">
            <v>1</v>
          </cell>
          <cell r="AN97">
            <v>21.6</v>
          </cell>
          <cell r="AO97">
            <v>12.5</v>
          </cell>
          <cell r="AP97">
            <v>0</v>
          </cell>
          <cell r="AQ97">
            <v>37.04</v>
          </cell>
          <cell r="AR97">
            <v>24</v>
          </cell>
          <cell r="AS97">
            <v>0</v>
          </cell>
          <cell r="AT97">
            <v>800</v>
          </cell>
          <cell r="AU97">
            <v>300</v>
          </cell>
        </row>
        <row r="98">
          <cell r="AI98" t="str">
            <v>ZINC TETROXYCHROMATE BUTYRAL ETCH PRIMER</v>
          </cell>
          <cell r="AJ98" t="str">
            <v>4322(U-220)</v>
          </cell>
          <cell r="AK98" t="str">
            <v>738</v>
          </cell>
          <cell r="AL98">
            <v>0</v>
          </cell>
          <cell r="AM98">
            <v>1</v>
          </cell>
          <cell r="AN98">
            <v>58.41</v>
          </cell>
          <cell r="AO98">
            <v>69.59</v>
          </cell>
          <cell r="AP98">
            <v>0</v>
          </cell>
          <cell r="AQ98">
            <v>8.56</v>
          </cell>
          <cell r="AR98">
            <v>28.74</v>
          </cell>
          <cell r="AS98">
            <v>0</v>
          </cell>
          <cell r="AT98">
            <v>500</v>
          </cell>
          <cell r="AU98">
            <v>2000</v>
          </cell>
        </row>
        <row r="100">
          <cell r="AI100" t="str">
            <v>MASONRY &amp; ACRYLIC PAINT</v>
          </cell>
        </row>
        <row r="101">
          <cell r="AI101" t="str">
            <v>SOLVENT BASE MASONRY PRIMER</v>
          </cell>
          <cell r="AJ101" t="str">
            <v>1541</v>
          </cell>
          <cell r="AK101">
            <v>0</v>
          </cell>
          <cell r="AL101" t="str">
            <v>140</v>
          </cell>
          <cell r="AM101">
            <v>1</v>
          </cell>
          <cell r="AN101">
            <v>9.6999999999999993</v>
          </cell>
          <cell r="AO101">
            <v>0</v>
          </cell>
          <cell r="AP101">
            <v>14</v>
          </cell>
          <cell r="AQ101">
            <v>40.21</v>
          </cell>
          <cell r="AR101">
            <v>0</v>
          </cell>
          <cell r="AS101">
            <v>30.36</v>
          </cell>
          <cell r="AT101">
            <v>390</v>
          </cell>
          <cell r="AU101">
            <v>0</v>
          </cell>
          <cell r="AV101">
            <v>425</v>
          </cell>
        </row>
        <row r="102">
          <cell r="AI102" t="str">
            <v>WATER BASE MASONRY PRIMER</v>
          </cell>
          <cell r="AJ102" t="str">
            <v>1546</v>
          </cell>
          <cell r="AK102">
            <v>0</v>
          </cell>
          <cell r="AL102" t="str">
            <v>140-1</v>
          </cell>
          <cell r="AM102">
            <v>1</v>
          </cell>
          <cell r="AN102">
            <v>8.1999999999999993</v>
          </cell>
          <cell r="AO102">
            <v>0</v>
          </cell>
          <cell r="AP102">
            <v>12</v>
          </cell>
          <cell r="AQ102">
            <v>40.24</v>
          </cell>
          <cell r="AR102">
            <v>0</v>
          </cell>
          <cell r="AS102">
            <v>33.83</v>
          </cell>
          <cell r="AT102">
            <v>330</v>
          </cell>
          <cell r="AU102">
            <v>0</v>
          </cell>
          <cell r="AV102">
            <v>406</v>
          </cell>
        </row>
        <row r="103">
          <cell r="AI103" t="str">
            <v>WATER BASE MASONRY PAINT</v>
          </cell>
          <cell r="AJ103" t="str">
            <v>1556</v>
          </cell>
          <cell r="AK103">
            <v>0</v>
          </cell>
          <cell r="AL103">
            <v>0</v>
          </cell>
          <cell r="AM103">
            <v>1</v>
          </cell>
          <cell r="AN103">
            <v>11.9</v>
          </cell>
          <cell r="AO103">
            <v>0</v>
          </cell>
          <cell r="AP103">
            <v>0</v>
          </cell>
          <cell r="AQ103">
            <v>36.97</v>
          </cell>
          <cell r="AR103">
            <v>0</v>
          </cell>
          <cell r="AS103">
            <v>0</v>
          </cell>
          <cell r="AT103">
            <v>440</v>
          </cell>
        </row>
        <row r="104">
          <cell r="AH104" t="str">
            <v>1656</v>
          </cell>
          <cell r="AI104" t="str">
            <v xml:space="preserve">ACRYLIC EMULSION PAINT </v>
          </cell>
          <cell r="AJ104" t="str">
            <v>1656</v>
          </cell>
          <cell r="AK104">
            <v>0</v>
          </cell>
          <cell r="AL104">
            <v>0</v>
          </cell>
          <cell r="AM104">
            <v>1</v>
          </cell>
          <cell r="AN104">
            <v>9.4</v>
          </cell>
          <cell r="AO104">
            <v>0</v>
          </cell>
          <cell r="AP104">
            <v>25.8</v>
          </cell>
          <cell r="AQ104">
            <v>38.299999999999997</v>
          </cell>
          <cell r="AR104">
            <v>0</v>
          </cell>
          <cell r="AS104">
            <v>34.880000000000003</v>
          </cell>
          <cell r="AT104">
            <v>360</v>
          </cell>
          <cell r="AU104">
            <v>0</v>
          </cell>
          <cell r="AV104">
            <v>900</v>
          </cell>
        </row>
        <row r="105">
          <cell r="AI105" t="str">
            <v xml:space="preserve">EMULSION PAINT </v>
          </cell>
          <cell r="AJ105" t="str">
            <v>1657</v>
          </cell>
          <cell r="AK105">
            <v>0</v>
          </cell>
          <cell r="AL105" t="str">
            <v>130</v>
          </cell>
          <cell r="AM105">
            <v>1</v>
          </cell>
          <cell r="AN105">
            <v>6.4</v>
          </cell>
          <cell r="AO105">
            <v>0</v>
          </cell>
          <cell r="AP105">
            <v>5.8</v>
          </cell>
          <cell r="AQ105">
            <v>40.630000000000003</v>
          </cell>
          <cell r="AR105">
            <v>0</v>
          </cell>
          <cell r="AS105">
            <v>34.83</v>
          </cell>
          <cell r="AT105">
            <v>260</v>
          </cell>
          <cell r="AU105">
            <v>0</v>
          </cell>
          <cell r="AV105">
            <v>202</v>
          </cell>
        </row>
        <row r="107">
          <cell r="AI107" t="str">
            <v>OTHER PAINT</v>
          </cell>
        </row>
        <row r="108">
          <cell r="AH108" t="str">
            <v>AO</v>
          </cell>
          <cell r="AI108" t="str">
            <v>AMERLOCK-400 100,</v>
          </cell>
          <cell r="AJ108">
            <v>0</v>
          </cell>
          <cell r="AK108">
            <v>0</v>
          </cell>
          <cell r="AL108">
            <v>0</v>
          </cell>
          <cell r="AM108">
            <v>1</v>
          </cell>
          <cell r="AN108">
            <v>0</v>
          </cell>
          <cell r="AO108">
            <v>35</v>
          </cell>
          <cell r="AP108">
            <v>0</v>
          </cell>
          <cell r="AQ108">
            <v>0</v>
          </cell>
          <cell r="AR108">
            <v>21</v>
          </cell>
          <cell r="AS108">
            <v>0</v>
          </cell>
          <cell r="AT108">
            <v>0</v>
          </cell>
          <cell r="AU108">
            <v>735</v>
          </cell>
        </row>
        <row r="109">
          <cell r="AI109" t="str">
            <v>BLACK VARNISH</v>
          </cell>
          <cell r="AJ109" t="str">
            <v>1727</v>
          </cell>
          <cell r="AK109">
            <v>0</v>
          </cell>
          <cell r="AL109" t="str">
            <v>170</v>
          </cell>
          <cell r="AM109">
            <v>1</v>
          </cell>
          <cell r="AN109">
            <v>5.8</v>
          </cell>
          <cell r="AO109">
            <v>0</v>
          </cell>
          <cell r="AP109">
            <v>6.2</v>
          </cell>
          <cell r="AQ109">
            <v>34.479999999999997</v>
          </cell>
          <cell r="AR109">
            <v>0</v>
          </cell>
          <cell r="AS109">
            <v>26.94</v>
          </cell>
          <cell r="AT109">
            <v>200</v>
          </cell>
          <cell r="AU109">
            <v>0</v>
          </cell>
          <cell r="AV109">
            <v>167</v>
          </cell>
        </row>
        <row r="110">
          <cell r="AI110" t="str">
            <v>NEO WATER PROOF COATING</v>
          </cell>
          <cell r="AJ110" t="str">
            <v>1728</v>
          </cell>
          <cell r="AK110" t="str">
            <v>1018</v>
          </cell>
          <cell r="AL110" t="str">
            <v>160</v>
          </cell>
          <cell r="AM110">
            <v>1</v>
          </cell>
          <cell r="AN110">
            <v>4.4000000000000004</v>
          </cell>
          <cell r="AO110">
            <v>0</v>
          </cell>
          <cell r="AP110">
            <v>6.7</v>
          </cell>
          <cell r="AQ110">
            <v>227.27</v>
          </cell>
          <cell r="AR110">
            <v>0</v>
          </cell>
          <cell r="AS110">
            <v>28.81</v>
          </cell>
          <cell r="AT110">
            <v>1000</v>
          </cell>
          <cell r="AU110">
            <v>0</v>
          </cell>
          <cell r="AV110">
            <v>193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refreshError="1"/>
      <sheetData sheetId="301"/>
      <sheetData sheetId="302"/>
      <sheetData sheetId="303"/>
      <sheetData sheetId="304"/>
      <sheetData sheetId="305"/>
      <sheetData sheetId="306"/>
      <sheetData sheetId="307"/>
      <sheetData sheetId="308" refreshError="1"/>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refreshError="1"/>
      <sheetData sheetId="429" refreshError="1"/>
      <sheetData sheetId="430" refreshError="1"/>
      <sheetData sheetId="431" refreshError="1"/>
      <sheetData sheetId="432" refreshError="1"/>
      <sheetData sheetId="433" refreshError="1"/>
      <sheetData sheetId="434" refreshError="1"/>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refreshError="1"/>
      <sheetData sheetId="609" refreshError="1"/>
      <sheetData sheetId="610" refreshError="1"/>
      <sheetData sheetId="611" refreshError="1"/>
      <sheetData sheetId="612" refreshError="1"/>
      <sheetData sheetId="613" refreshError="1"/>
      <sheetData sheetId="614" refreshError="1"/>
      <sheetData sheetId="615"/>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切割 MTL"/>
      <sheetName val="切割 DI"/>
      <sheetName val="ESTI."/>
      <sheetName val="DI-ESTI"/>
    </sheetNames>
    <sheetDataSet>
      <sheetData sheetId="0" refreshError="1"/>
      <sheetData sheetId="1" refreshError="1"/>
      <sheetData sheetId="2" refreshError="1">
        <row r="1">
          <cell r="A1" t="str">
            <v>STATISTICAL ESTIMATION OF FITTINGS AND VALVES FOR PIPING WORK</v>
          </cell>
        </row>
        <row r="2">
          <cell r="A2" t="str">
            <v xml:space="preserve">PROJECT NO : </v>
          </cell>
        </row>
        <row r="3">
          <cell r="A3" t="str">
            <v>Fc =</v>
          </cell>
          <cell r="B3">
            <v>1</v>
          </cell>
          <cell r="C3" t="str">
            <v>Fp =</v>
          </cell>
          <cell r="D3">
            <v>0.1</v>
          </cell>
        </row>
        <row r="4">
          <cell r="F4" t="str">
            <v>FITTING NO</v>
          </cell>
          <cell r="N4" t="str">
            <v>VALVE NO</v>
          </cell>
          <cell r="R4" t="str">
            <v>TOTAL</v>
          </cell>
          <cell r="S4" t="str">
            <v>TOTAL</v>
          </cell>
          <cell r="T4" t="str">
            <v>J/M</v>
          </cell>
          <cell r="U4" t="str">
            <v>J/M</v>
          </cell>
        </row>
        <row r="5">
          <cell r="A5" t="str">
            <v>NO</v>
          </cell>
          <cell r="B5" t="str">
            <v>SIZE</v>
          </cell>
          <cell r="C5" t="str">
            <v>SCH</v>
          </cell>
          <cell r="D5" t="str">
            <v>LG (M)</v>
          </cell>
          <cell r="E5" t="str">
            <v>IN-M</v>
          </cell>
          <cell r="F5" t="str">
            <v>90 ELL</v>
          </cell>
          <cell r="G5" t="str">
            <v>45 ELL</v>
          </cell>
          <cell r="H5" t="str">
            <v>TEE</v>
          </cell>
          <cell r="I5" t="str">
            <v>RED</v>
          </cell>
          <cell r="J5" t="str">
            <v>FLG</v>
          </cell>
          <cell r="K5" t="str">
            <v>CPLG</v>
          </cell>
          <cell r="L5" t="str">
            <v>CAP</v>
          </cell>
          <cell r="M5" t="str">
            <v>TOTAL</v>
          </cell>
          <cell r="N5" t="str">
            <v>BLOCK</v>
          </cell>
          <cell r="O5" t="str">
            <v>CHECK</v>
          </cell>
          <cell r="P5" t="str">
            <v>GLOBE</v>
          </cell>
          <cell r="Q5" t="str">
            <v>TOTAL</v>
          </cell>
          <cell r="R5" t="str">
            <v>JOINT</v>
          </cell>
          <cell r="S5" t="str">
            <v>DI</v>
          </cell>
          <cell r="T5" t="str">
            <v>(JOINT)</v>
          </cell>
          <cell r="U5" t="str">
            <v>(DI)</v>
          </cell>
        </row>
        <row r="6">
          <cell r="A6">
            <v>1</v>
          </cell>
          <cell r="B6">
            <v>0.5</v>
          </cell>
          <cell r="E6" t="str">
            <v xml:space="preserve"> </v>
          </cell>
          <cell r="F6">
            <v>0</v>
          </cell>
          <cell r="G6">
            <v>0</v>
          </cell>
          <cell r="H6">
            <v>0</v>
          </cell>
          <cell r="I6">
            <v>0</v>
          </cell>
          <cell r="J6">
            <v>0</v>
          </cell>
          <cell r="K6">
            <v>0</v>
          </cell>
          <cell r="L6">
            <v>0</v>
          </cell>
          <cell r="M6">
            <v>0</v>
          </cell>
          <cell r="N6">
            <v>0</v>
          </cell>
          <cell r="O6">
            <v>0</v>
          </cell>
          <cell r="P6">
            <v>0</v>
          </cell>
          <cell r="Q6">
            <v>0</v>
          </cell>
          <cell r="R6">
            <v>0</v>
          </cell>
          <cell r="S6">
            <v>0</v>
          </cell>
          <cell r="T6" t="str">
            <v xml:space="preserve"> </v>
          </cell>
          <cell r="U6" t="str">
            <v xml:space="preserve"> </v>
          </cell>
        </row>
        <row r="7">
          <cell r="A7">
            <v>2</v>
          </cell>
          <cell r="B7">
            <v>0.75</v>
          </cell>
          <cell r="E7" t="str">
            <v xml:space="preserve"> </v>
          </cell>
          <cell r="F7">
            <v>0</v>
          </cell>
          <cell r="G7">
            <v>0</v>
          </cell>
          <cell r="H7">
            <v>0</v>
          </cell>
          <cell r="I7">
            <v>0</v>
          </cell>
          <cell r="J7">
            <v>0</v>
          </cell>
          <cell r="K7">
            <v>0</v>
          </cell>
          <cell r="L7">
            <v>0</v>
          </cell>
          <cell r="M7">
            <v>0</v>
          </cell>
          <cell r="N7">
            <v>0</v>
          </cell>
          <cell r="O7">
            <v>0</v>
          </cell>
          <cell r="P7">
            <v>0</v>
          </cell>
          <cell r="Q7">
            <v>0</v>
          </cell>
          <cell r="R7">
            <v>0</v>
          </cell>
          <cell r="S7">
            <v>0</v>
          </cell>
          <cell r="T7" t="str">
            <v xml:space="preserve"> </v>
          </cell>
          <cell r="U7" t="str">
            <v xml:space="preserve"> </v>
          </cell>
        </row>
        <row r="8">
          <cell r="A8">
            <v>3</v>
          </cell>
          <cell r="B8">
            <v>1</v>
          </cell>
          <cell r="E8" t="str">
            <v xml:space="preserve"> </v>
          </cell>
          <cell r="F8">
            <v>0</v>
          </cell>
          <cell r="G8">
            <v>0</v>
          </cell>
          <cell r="H8">
            <v>0</v>
          </cell>
          <cell r="I8">
            <v>0</v>
          </cell>
          <cell r="J8">
            <v>0</v>
          </cell>
          <cell r="K8">
            <v>0</v>
          </cell>
          <cell r="L8">
            <v>0</v>
          </cell>
          <cell r="M8">
            <v>0</v>
          </cell>
          <cell r="N8">
            <v>0</v>
          </cell>
          <cell r="O8">
            <v>0</v>
          </cell>
          <cell r="P8">
            <v>0</v>
          </cell>
          <cell r="Q8">
            <v>0</v>
          </cell>
          <cell r="R8">
            <v>0</v>
          </cell>
          <cell r="S8">
            <v>0</v>
          </cell>
          <cell r="T8" t="str">
            <v xml:space="preserve"> </v>
          </cell>
          <cell r="U8" t="str">
            <v xml:space="preserve"> </v>
          </cell>
        </row>
        <row r="9">
          <cell r="A9">
            <v>4</v>
          </cell>
          <cell r="B9">
            <v>1.5</v>
          </cell>
          <cell r="E9" t="str">
            <v xml:space="preserve"> </v>
          </cell>
          <cell r="F9">
            <v>0</v>
          </cell>
          <cell r="G9">
            <v>0</v>
          </cell>
          <cell r="H9">
            <v>0</v>
          </cell>
          <cell r="I9">
            <v>0</v>
          </cell>
          <cell r="J9">
            <v>0</v>
          </cell>
          <cell r="K9">
            <v>0</v>
          </cell>
          <cell r="L9">
            <v>0</v>
          </cell>
          <cell r="M9">
            <v>0</v>
          </cell>
          <cell r="N9">
            <v>0</v>
          </cell>
          <cell r="O9">
            <v>0</v>
          </cell>
          <cell r="P9">
            <v>0</v>
          </cell>
          <cell r="Q9">
            <v>0</v>
          </cell>
          <cell r="R9">
            <v>0</v>
          </cell>
          <cell r="S9">
            <v>0</v>
          </cell>
          <cell r="T9" t="str">
            <v xml:space="preserve"> </v>
          </cell>
          <cell r="U9" t="str">
            <v xml:space="preserve"> </v>
          </cell>
        </row>
        <row r="10">
          <cell r="A10">
            <v>5</v>
          </cell>
          <cell r="B10">
            <v>2</v>
          </cell>
          <cell r="E10" t="str">
            <v xml:space="preserve"> </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t="str">
            <v xml:space="preserve"> </v>
          </cell>
          <cell r="U10" t="str">
            <v xml:space="preserve"> </v>
          </cell>
        </row>
        <row r="11">
          <cell r="A11">
            <v>6</v>
          </cell>
          <cell r="B11">
            <v>2.5</v>
          </cell>
          <cell r="E11" t="str">
            <v xml:space="preserve"> </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t="str">
            <v xml:space="preserve"> </v>
          </cell>
          <cell r="U11" t="str">
            <v xml:space="preserve"> </v>
          </cell>
        </row>
        <row r="12">
          <cell r="A12">
            <v>7</v>
          </cell>
          <cell r="B12">
            <v>3</v>
          </cell>
          <cell r="E12" t="str">
            <v xml:space="preserve"> </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t="str">
            <v xml:space="preserve"> </v>
          </cell>
          <cell r="U12" t="str">
            <v xml:space="preserve"> </v>
          </cell>
        </row>
        <row r="13">
          <cell r="A13">
            <v>8</v>
          </cell>
          <cell r="B13">
            <v>4</v>
          </cell>
          <cell r="E13" t="str">
            <v xml:space="preserve"> </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t="str">
            <v xml:space="preserve"> </v>
          </cell>
          <cell r="U13" t="str">
            <v xml:space="preserve"> </v>
          </cell>
        </row>
        <row r="14">
          <cell r="A14">
            <v>9</v>
          </cell>
          <cell r="B14">
            <v>5</v>
          </cell>
          <cell r="E14" t="str">
            <v xml:space="preserve"> </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t="str">
            <v xml:space="preserve"> </v>
          </cell>
          <cell r="U14" t="str">
            <v xml:space="preserve"> </v>
          </cell>
        </row>
        <row r="15">
          <cell r="A15">
            <v>10</v>
          </cell>
          <cell r="B15">
            <v>6</v>
          </cell>
          <cell r="E15" t="str">
            <v xml:space="preserve"> </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t="str">
            <v xml:space="preserve"> </v>
          </cell>
          <cell r="U15" t="str">
            <v xml:space="preserve"> </v>
          </cell>
        </row>
        <row r="16">
          <cell r="A16">
            <v>11</v>
          </cell>
          <cell r="B16">
            <v>8</v>
          </cell>
          <cell r="E16" t="str">
            <v xml:space="preserve"> </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t="str">
            <v xml:space="preserve"> </v>
          </cell>
          <cell r="U16" t="str">
            <v xml:space="preserve"> </v>
          </cell>
        </row>
        <row r="17">
          <cell r="A17">
            <v>12</v>
          </cell>
          <cell r="B17">
            <v>10</v>
          </cell>
          <cell r="E17" t="str">
            <v xml:space="preserve"> </v>
          </cell>
          <cell r="F17">
            <v>0</v>
          </cell>
          <cell r="G17">
            <v>0</v>
          </cell>
          <cell r="H17">
            <v>0</v>
          </cell>
          <cell r="I17">
            <v>0</v>
          </cell>
          <cell r="J17">
            <v>0</v>
          </cell>
          <cell r="L17">
            <v>0</v>
          </cell>
          <cell r="M17">
            <v>0</v>
          </cell>
          <cell r="N17">
            <v>0</v>
          </cell>
          <cell r="O17">
            <v>0</v>
          </cell>
          <cell r="P17">
            <v>0</v>
          </cell>
          <cell r="Q17">
            <v>0</v>
          </cell>
          <cell r="R17">
            <v>0</v>
          </cell>
          <cell r="S17">
            <v>0</v>
          </cell>
          <cell r="T17" t="str">
            <v xml:space="preserve"> </v>
          </cell>
          <cell r="U17" t="str">
            <v xml:space="preserve"> </v>
          </cell>
        </row>
        <row r="18">
          <cell r="A18">
            <v>13</v>
          </cell>
          <cell r="B18">
            <v>12</v>
          </cell>
          <cell r="E18" t="str">
            <v xml:space="preserve"> </v>
          </cell>
          <cell r="F18">
            <v>0</v>
          </cell>
          <cell r="G18">
            <v>0</v>
          </cell>
          <cell r="H18">
            <v>0</v>
          </cell>
          <cell r="I18">
            <v>0</v>
          </cell>
          <cell r="J18">
            <v>0</v>
          </cell>
          <cell r="L18">
            <v>0</v>
          </cell>
          <cell r="M18">
            <v>0</v>
          </cell>
          <cell r="N18">
            <v>0</v>
          </cell>
          <cell r="O18">
            <v>0</v>
          </cell>
          <cell r="P18">
            <v>0</v>
          </cell>
          <cell r="Q18">
            <v>0</v>
          </cell>
          <cell r="R18">
            <v>0</v>
          </cell>
          <cell r="S18">
            <v>0</v>
          </cell>
          <cell r="T18" t="str">
            <v xml:space="preserve"> </v>
          </cell>
          <cell r="U18" t="str">
            <v xml:space="preserve"> </v>
          </cell>
        </row>
        <row r="19">
          <cell r="A19">
            <v>14</v>
          </cell>
          <cell r="B19">
            <v>14</v>
          </cell>
          <cell r="E19" t="str">
            <v xml:space="preserve"> </v>
          </cell>
          <cell r="F19">
            <v>0</v>
          </cell>
          <cell r="G19">
            <v>0</v>
          </cell>
          <cell r="H19">
            <v>0</v>
          </cell>
          <cell r="I19">
            <v>0</v>
          </cell>
          <cell r="J19">
            <v>0</v>
          </cell>
          <cell r="L19">
            <v>0</v>
          </cell>
          <cell r="M19">
            <v>0</v>
          </cell>
          <cell r="N19">
            <v>0</v>
          </cell>
          <cell r="O19">
            <v>0</v>
          </cell>
          <cell r="P19">
            <v>0</v>
          </cell>
          <cell r="Q19">
            <v>0</v>
          </cell>
          <cell r="R19">
            <v>0</v>
          </cell>
          <cell r="S19">
            <v>0</v>
          </cell>
          <cell r="T19" t="str">
            <v xml:space="preserve"> </v>
          </cell>
          <cell r="U19" t="str">
            <v xml:space="preserve"> </v>
          </cell>
        </row>
        <row r="20">
          <cell r="A20">
            <v>15</v>
          </cell>
          <cell r="B20">
            <v>16</v>
          </cell>
          <cell r="E20" t="str">
            <v xml:space="preserve"> </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t="str">
            <v xml:space="preserve"> </v>
          </cell>
          <cell r="U20" t="str">
            <v xml:space="preserve"> </v>
          </cell>
        </row>
        <row r="21">
          <cell r="A21">
            <v>16</v>
          </cell>
          <cell r="B21">
            <v>18</v>
          </cell>
          <cell r="E21" t="str">
            <v xml:space="preserve"> </v>
          </cell>
          <cell r="F21">
            <v>0</v>
          </cell>
          <cell r="G21">
            <v>0</v>
          </cell>
          <cell r="H21">
            <v>0</v>
          </cell>
          <cell r="I21">
            <v>0</v>
          </cell>
          <cell r="J21">
            <v>0</v>
          </cell>
          <cell r="L21">
            <v>0</v>
          </cell>
          <cell r="M21">
            <v>0</v>
          </cell>
          <cell r="N21">
            <v>0</v>
          </cell>
          <cell r="O21">
            <v>0</v>
          </cell>
          <cell r="P21">
            <v>0</v>
          </cell>
          <cell r="Q21">
            <v>0</v>
          </cell>
          <cell r="R21">
            <v>0</v>
          </cell>
          <cell r="S21">
            <v>0</v>
          </cell>
          <cell r="T21" t="str">
            <v xml:space="preserve"> </v>
          </cell>
          <cell r="U21" t="str">
            <v xml:space="preserve"> </v>
          </cell>
        </row>
        <row r="22">
          <cell r="A22">
            <v>17</v>
          </cell>
          <cell r="B22">
            <v>20</v>
          </cell>
          <cell r="E22" t="str">
            <v xml:space="preserve"> </v>
          </cell>
          <cell r="F22">
            <v>0</v>
          </cell>
          <cell r="G22">
            <v>0</v>
          </cell>
          <cell r="H22">
            <v>0</v>
          </cell>
          <cell r="I22">
            <v>0</v>
          </cell>
          <cell r="J22">
            <v>0</v>
          </cell>
          <cell r="L22">
            <v>0</v>
          </cell>
          <cell r="M22">
            <v>0</v>
          </cell>
          <cell r="N22">
            <v>0</v>
          </cell>
          <cell r="O22">
            <v>0</v>
          </cell>
          <cell r="P22">
            <v>0</v>
          </cell>
          <cell r="Q22">
            <v>0</v>
          </cell>
          <cell r="R22">
            <v>0</v>
          </cell>
          <cell r="S22">
            <v>0</v>
          </cell>
          <cell r="T22" t="str">
            <v xml:space="preserve"> </v>
          </cell>
          <cell r="U22" t="str">
            <v xml:space="preserve"> </v>
          </cell>
        </row>
        <row r="23">
          <cell r="A23">
            <v>18</v>
          </cell>
          <cell r="B23">
            <v>22</v>
          </cell>
          <cell r="E23" t="str">
            <v xml:space="preserve"> </v>
          </cell>
          <cell r="F23">
            <v>0</v>
          </cell>
          <cell r="G23">
            <v>0</v>
          </cell>
          <cell r="H23">
            <v>0</v>
          </cell>
          <cell r="I23">
            <v>0</v>
          </cell>
          <cell r="J23">
            <v>0</v>
          </cell>
          <cell r="L23">
            <v>0</v>
          </cell>
          <cell r="M23">
            <v>0</v>
          </cell>
          <cell r="N23">
            <v>0</v>
          </cell>
          <cell r="O23">
            <v>0</v>
          </cell>
          <cell r="P23">
            <v>0</v>
          </cell>
          <cell r="Q23">
            <v>0</v>
          </cell>
          <cell r="R23">
            <v>0</v>
          </cell>
          <cell r="S23">
            <v>0</v>
          </cell>
          <cell r="T23" t="str">
            <v xml:space="preserve"> </v>
          </cell>
          <cell r="U23" t="str">
            <v xml:space="preserve"> </v>
          </cell>
        </row>
        <row r="24">
          <cell r="A24">
            <v>19</v>
          </cell>
          <cell r="B24">
            <v>24</v>
          </cell>
          <cell r="E24" t="str">
            <v xml:space="preserve"> </v>
          </cell>
          <cell r="F24">
            <v>0</v>
          </cell>
          <cell r="G24">
            <v>0</v>
          </cell>
          <cell r="H24">
            <v>0</v>
          </cell>
          <cell r="I24">
            <v>0</v>
          </cell>
          <cell r="J24">
            <v>0</v>
          </cell>
          <cell r="L24">
            <v>0</v>
          </cell>
          <cell r="M24">
            <v>0</v>
          </cell>
          <cell r="N24">
            <v>0</v>
          </cell>
          <cell r="O24">
            <v>0</v>
          </cell>
          <cell r="P24">
            <v>0</v>
          </cell>
          <cell r="Q24">
            <v>0</v>
          </cell>
          <cell r="R24">
            <v>0</v>
          </cell>
          <cell r="S24">
            <v>0</v>
          </cell>
          <cell r="T24" t="str">
            <v xml:space="preserve"> </v>
          </cell>
          <cell r="U24" t="str">
            <v xml:space="preserve"> </v>
          </cell>
        </row>
        <row r="25">
          <cell r="A25">
            <v>20</v>
          </cell>
          <cell r="B25">
            <v>26</v>
          </cell>
          <cell r="E25" t="str">
            <v xml:space="preserve"> </v>
          </cell>
          <cell r="F25">
            <v>0</v>
          </cell>
          <cell r="G25">
            <v>0</v>
          </cell>
          <cell r="H25">
            <v>0</v>
          </cell>
          <cell r="I25">
            <v>0</v>
          </cell>
          <cell r="J25">
            <v>0</v>
          </cell>
          <cell r="L25">
            <v>0</v>
          </cell>
          <cell r="M25">
            <v>0</v>
          </cell>
          <cell r="N25">
            <v>0</v>
          </cell>
          <cell r="O25">
            <v>0</v>
          </cell>
          <cell r="P25">
            <v>0</v>
          </cell>
          <cell r="Q25">
            <v>0</v>
          </cell>
          <cell r="R25">
            <v>0</v>
          </cell>
          <cell r="S25">
            <v>0</v>
          </cell>
          <cell r="T25" t="str">
            <v xml:space="preserve"> </v>
          </cell>
          <cell r="U25" t="str">
            <v xml:space="preserve"> </v>
          </cell>
        </row>
        <row r="26">
          <cell r="A26">
            <v>21</v>
          </cell>
          <cell r="B26">
            <v>28</v>
          </cell>
          <cell r="E26" t="str">
            <v xml:space="preserve"> </v>
          </cell>
          <cell r="F26">
            <v>0</v>
          </cell>
          <cell r="G26">
            <v>0</v>
          </cell>
          <cell r="H26">
            <v>0</v>
          </cell>
          <cell r="I26">
            <v>0</v>
          </cell>
          <cell r="J26">
            <v>0</v>
          </cell>
          <cell r="L26">
            <v>0</v>
          </cell>
          <cell r="M26">
            <v>0</v>
          </cell>
          <cell r="N26">
            <v>0</v>
          </cell>
          <cell r="O26">
            <v>0</v>
          </cell>
          <cell r="P26">
            <v>0</v>
          </cell>
          <cell r="Q26">
            <v>0</v>
          </cell>
          <cell r="R26">
            <v>0</v>
          </cell>
          <cell r="S26">
            <v>0</v>
          </cell>
          <cell r="T26" t="str">
            <v xml:space="preserve"> </v>
          </cell>
          <cell r="U26" t="str">
            <v xml:space="preserve"> </v>
          </cell>
        </row>
        <row r="27">
          <cell r="A27">
            <v>22</v>
          </cell>
          <cell r="B27">
            <v>30</v>
          </cell>
          <cell r="E27" t="str">
            <v xml:space="preserve"> </v>
          </cell>
          <cell r="F27">
            <v>0</v>
          </cell>
          <cell r="G27">
            <v>0</v>
          </cell>
          <cell r="H27">
            <v>0</v>
          </cell>
          <cell r="I27">
            <v>0</v>
          </cell>
          <cell r="J27">
            <v>0</v>
          </cell>
          <cell r="L27">
            <v>0</v>
          </cell>
          <cell r="M27">
            <v>0</v>
          </cell>
          <cell r="N27">
            <v>0</v>
          </cell>
          <cell r="O27">
            <v>0</v>
          </cell>
          <cell r="P27">
            <v>0</v>
          </cell>
          <cell r="Q27">
            <v>0</v>
          </cell>
          <cell r="R27">
            <v>0</v>
          </cell>
          <cell r="S27">
            <v>0</v>
          </cell>
          <cell r="T27" t="str">
            <v xml:space="preserve"> </v>
          </cell>
          <cell r="U27" t="str">
            <v xml:space="preserve"> </v>
          </cell>
        </row>
        <row r="28">
          <cell r="A28">
            <v>23</v>
          </cell>
          <cell r="B28">
            <v>32</v>
          </cell>
          <cell r="E28" t="str">
            <v xml:space="preserve"> </v>
          </cell>
          <cell r="F28">
            <v>0</v>
          </cell>
          <cell r="G28">
            <v>0</v>
          </cell>
          <cell r="H28">
            <v>0</v>
          </cell>
          <cell r="I28">
            <v>0</v>
          </cell>
          <cell r="J28">
            <v>0</v>
          </cell>
          <cell r="L28">
            <v>0</v>
          </cell>
          <cell r="M28">
            <v>0</v>
          </cell>
          <cell r="N28">
            <v>0</v>
          </cell>
          <cell r="O28">
            <v>0</v>
          </cell>
          <cell r="P28">
            <v>0</v>
          </cell>
          <cell r="Q28">
            <v>0</v>
          </cell>
          <cell r="R28">
            <v>0</v>
          </cell>
          <cell r="S28">
            <v>0</v>
          </cell>
          <cell r="T28" t="str">
            <v xml:space="preserve"> </v>
          </cell>
          <cell r="U28" t="str">
            <v xml:space="preserve"> </v>
          </cell>
        </row>
        <row r="29">
          <cell r="A29">
            <v>24</v>
          </cell>
          <cell r="B29">
            <v>34</v>
          </cell>
          <cell r="E29" t="str">
            <v xml:space="preserve"> </v>
          </cell>
          <cell r="F29">
            <v>0</v>
          </cell>
          <cell r="G29">
            <v>0</v>
          </cell>
          <cell r="H29">
            <v>0</v>
          </cell>
          <cell r="I29">
            <v>0</v>
          </cell>
          <cell r="J29">
            <v>0</v>
          </cell>
          <cell r="L29">
            <v>0</v>
          </cell>
          <cell r="M29">
            <v>0</v>
          </cell>
          <cell r="N29">
            <v>0</v>
          </cell>
          <cell r="O29">
            <v>0</v>
          </cell>
          <cell r="P29">
            <v>0</v>
          </cell>
          <cell r="Q29">
            <v>0</v>
          </cell>
          <cell r="R29">
            <v>0</v>
          </cell>
          <cell r="S29">
            <v>0</v>
          </cell>
          <cell r="T29" t="str">
            <v xml:space="preserve"> </v>
          </cell>
          <cell r="U29" t="str">
            <v xml:space="preserve"> </v>
          </cell>
        </row>
        <row r="30">
          <cell r="A30">
            <v>25</v>
          </cell>
          <cell r="B30">
            <v>36</v>
          </cell>
          <cell r="E30" t="str">
            <v xml:space="preserve"> </v>
          </cell>
          <cell r="F30">
            <v>0</v>
          </cell>
          <cell r="G30">
            <v>0</v>
          </cell>
          <cell r="H30">
            <v>0</v>
          </cell>
          <cell r="I30">
            <v>0</v>
          </cell>
          <cell r="J30">
            <v>0</v>
          </cell>
          <cell r="L30">
            <v>0</v>
          </cell>
          <cell r="M30">
            <v>0</v>
          </cell>
          <cell r="N30">
            <v>0</v>
          </cell>
          <cell r="O30">
            <v>0</v>
          </cell>
          <cell r="P30">
            <v>0</v>
          </cell>
          <cell r="Q30">
            <v>0</v>
          </cell>
          <cell r="R30">
            <v>0</v>
          </cell>
          <cell r="S30">
            <v>0</v>
          </cell>
          <cell r="T30" t="str">
            <v xml:space="preserve"> </v>
          </cell>
          <cell r="U30" t="str">
            <v xml:space="preserve"> </v>
          </cell>
        </row>
        <row r="31">
          <cell r="A31">
            <v>26</v>
          </cell>
          <cell r="B31">
            <v>38</v>
          </cell>
          <cell r="E31" t="str">
            <v xml:space="preserve"> </v>
          </cell>
          <cell r="F31">
            <v>0</v>
          </cell>
          <cell r="G31">
            <v>0</v>
          </cell>
          <cell r="H31">
            <v>0</v>
          </cell>
          <cell r="I31">
            <v>0</v>
          </cell>
          <cell r="J31">
            <v>0</v>
          </cell>
          <cell r="L31">
            <v>0</v>
          </cell>
          <cell r="M31">
            <v>0</v>
          </cell>
          <cell r="N31">
            <v>0</v>
          </cell>
          <cell r="O31">
            <v>0</v>
          </cell>
          <cell r="P31">
            <v>0</v>
          </cell>
          <cell r="Q31">
            <v>0</v>
          </cell>
          <cell r="R31">
            <v>0</v>
          </cell>
          <cell r="S31">
            <v>0</v>
          </cell>
          <cell r="T31" t="str">
            <v xml:space="preserve"> </v>
          </cell>
          <cell r="U31" t="str">
            <v xml:space="preserve"> </v>
          </cell>
        </row>
        <row r="32">
          <cell r="A32">
            <v>27</v>
          </cell>
          <cell r="B32">
            <v>40</v>
          </cell>
          <cell r="E32" t="str">
            <v xml:space="preserve"> </v>
          </cell>
          <cell r="F32">
            <v>0</v>
          </cell>
          <cell r="G32">
            <v>0</v>
          </cell>
          <cell r="H32">
            <v>0</v>
          </cell>
          <cell r="I32">
            <v>0</v>
          </cell>
          <cell r="J32">
            <v>0</v>
          </cell>
          <cell r="L32">
            <v>0</v>
          </cell>
          <cell r="M32">
            <v>0</v>
          </cell>
          <cell r="N32">
            <v>0</v>
          </cell>
          <cell r="O32">
            <v>0</v>
          </cell>
          <cell r="P32">
            <v>0</v>
          </cell>
          <cell r="Q32">
            <v>0</v>
          </cell>
          <cell r="R32">
            <v>0</v>
          </cell>
          <cell r="S32">
            <v>0</v>
          </cell>
          <cell r="T32" t="str">
            <v xml:space="preserve"> </v>
          </cell>
          <cell r="U32" t="str">
            <v xml:space="preserve"> </v>
          </cell>
        </row>
        <row r="33">
          <cell r="A33">
            <v>28</v>
          </cell>
          <cell r="B33">
            <v>42</v>
          </cell>
          <cell r="E33" t="str">
            <v xml:space="preserve"> </v>
          </cell>
          <cell r="F33">
            <v>0</v>
          </cell>
          <cell r="G33">
            <v>0</v>
          </cell>
          <cell r="H33">
            <v>0</v>
          </cell>
          <cell r="I33">
            <v>0</v>
          </cell>
          <cell r="J33">
            <v>0</v>
          </cell>
          <cell r="L33">
            <v>0</v>
          </cell>
          <cell r="M33">
            <v>0</v>
          </cell>
          <cell r="N33">
            <v>0</v>
          </cell>
          <cell r="O33">
            <v>0</v>
          </cell>
          <cell r="P33">
            <v>0</v>
          </cell>
          <cell r="Q33">
            <v>0</v>
          </cell>
          <cell r="R33">
            <v>0</v>
          </cell>
          <cell r="S33">
            <v>0</v>
          </cell>
          <cell r="T33" t="str">
            <v xml:space="preserve"> </v>
          </cell>
          <cell r="U33" t="str">
            <v xml:space="preserve"> </v>
          </cell>
        </row>
        <row r="34">
          <cell r="A34">
            <v>29</v>
          </cell>
          <cell r="B34">
            <v>44</v>
          </cell>
          <cell r="E34" t="str">
            <v xml:space="preserve"> </v>
          </cell>
          <cell r="F34">
            <v>0</v>
          </cell>
          <cell r="G34">
            <v>0</v>
          </cell>
          <cell r="H34">
            <v>0</v>
          </cell>
          <cell r="I34">
            <v>0</v>
          </cell>
          <cell r="J34">
            <v>0</v>
          </cell>
          <cell r="L34">
            <v>0</v>
          </cell>
          <cell r="M34">
            <v>0</v>
          </cell>
          <cell r="N34">
            <v>0</v>
          </cell>
          <cell r="O34">
            <v>0</v>
          </cell>
          <cell r="P34">
            <v>0</v>
          </cell>
          <cell r="Q34">
            <v>0</v>
          </cell>
          <cell r="R34">
            <v>0</v>
          </cell>
          <cell r="S34">
            <v>0</v>
          </cell>
          <cell r="T34" t="str">
            <v xml:space="preserve"> </v>
          </cell>
          <cell r="U34" t="str">
            <v xml:space="preserve"> </v>
          </cell>
        </row>
        <row r="35">
          <cell r="A35">
            <v>30</v>
          </cell>
          <cell r="B35">
            <v>46</v>
          </cell>
          <cell r="E35" t="str">
            <v xml:space="preserve"> </v>
          </cell>
          <cell r="F35">
            <v>0</v>
          </cell>
          <cell r="G35">
            <v>0</v>
          </cell>
          <cell r="H35">
            <v>0</v>
          </cell>
          <cell r="I35">
            <v>0</v>
          </cell>
          <cell r="J35">
            <v>0</v>
          </cell>
          <cell r="L35">
            <v>0</v>
          </cell>
          <cell r="M35">
            <v>0</v>
          </cell>
          <cell r="N35">
            <v>0</v>
          </cell>
          <cell r="O35">
            <v>0</v>
          </cell>
          <cell r="P35">
            <v>0</v>
          </cell>
          <cell r="Q35">
            <v>0</v>
          </cell>
          <cell r="R35">
            <v>0</v>
          </cell>
          <cell r="S35">
            <v>0</v>
          </cell>
          <cell r="T35" t="str">
            <v xml:space="preserve"> </v>
          </cell>
          <cell r="U35" t="str">
            <v xml:space="preserve"> </v>
          </cell>
        </row>
        <row r="36">
          <cell r="A36">
            <v>31</v>
          </cell>
          <cell r="B36">
            <v>48</v>
          </cell>
          <cell r="E36" t="str">
            <v xml:space="preserve"> </v>
          </cell>
          <cell r="F36">
            <v>0</v>
          </cell>
          <cell r="G36">
            <v>0</v>
          </cell>
          <cell r="H36">
            <v>0</v>
          </cell>
          <cell r="I36">
            <v>0</v>
          </cell>
          <cell r="J36">
            <v>0</v>
          </cell>
          <cell r="L36">
            <v>0</v>
          </cell>
          <cell r="M36">
            <v>0</v>
          </cell>
          <cell r="N36">
            <v>0</v>
          </cell>
          <cell r="O36">
            <v>0</v>
          </cell>
          <cell r="P36">
            <v>0</v>
          </cell>
          <cell r="Q36">
            <v>0</v>
          </cell>
          <cell r="R36">
            <v>0</v>
          </cell>
          <cell r="S36">
            <v>0</v>
          </cell>
          <cell r="T36" t="str">
            <v xml:space="preserve"> </v>
          </cell>
          <cell r="U36" t="str">
            <v xml:space="preserve"> </v>
          </cell>
        </row>
        <row r="37">
          <cell r="A37">
            <v>32</v>
          </cell>
          <cell r="B37">
            <v>52</v>
          </cell>
          <cell r="E37" t="str">
            <v xml:space="preserve"> </v>
          </cell>
          <cell r="F37">
            <v>0</v>
          </cell>
          <cell r="G37">
            <v>0</v>
          </cell>
          <cell r="H37">
            <v>0</v>
          </cell>
          <cell r="I37">
            <v>0</v>
          </cell>
          <cell r="J37">
            <v>0</v>
          </cell>
          <cell r="L37">
            <v>0</v>
          </cell>
          <cell r="M37">
            <v>0</v>
          </cell>
          <cell r="N37">
            <v>0</v>
          </cell>
          <cell r="O37">
            <v>0</v>
          </cell>
          <cell r="P37">
            <v>0</v>
          </cell>
          <cell r="Q37">
            <v>0</v>
          </cell>
          <cell r="R37">
            <v>0</v>
          </cell>
          <cell r="S37">
            <v>0</v>
          </cell>
          <cell r="T37" t="str">
            <v xml:space="preserve"> </v>
          </cell>
          <cell r="U37" t="str">
            <v xml:space="preserve"> </v>
          </cell>
        </row>
        <row r="38">
          <cell r="A38">
            <v>33</v>
          </cell>
          <cell r="B38">
            <v>56</v>
          </cell>
          <cell r="E38" t="str">
            <v xml:space="preserve"> </v>
          </cell>
          <cell r="F38">
            <v>0</v>
          </cell>
          <cell r="G38">
            <v>0</v>
          </cell>
          <cell r="H38">
            <v>0</v>
          </cell>
          <cell r="I38">
            <v>0</v>
          </cell>
          <cell r="J38">
            <v>0</v>
          </cell>
          <cell r="L38">
            <v>0</v>
          </cell>
          <cell r="M38">
            <v>0</v>
          </cell>
          <cell r="N38">
            <v>0</v>
          </cell>
          <cell r="O38">
            <v>0</v>
          </cell>
          <cell r="P38">
            <v>0</v>
          </cell>
          <cell r="Q38">
            <v>0</v>
          </cell>
          <cell r="R38">
            <v>0</v>
          </cell>
          <cell r="S38">
            <v>0</v>
          </cell>
          <cell r="T38" t="str">
            <v xml:space="preserve"> </v>
          </cell>
          <cell r="U38" t="str">
            <v xml:space="preserve"> </v>
          </cell>
        </row>
        <row r="39">
          <cell r="A39">
            <v>34</v>
          </cell>
          <cell r="B39">
            <v>60</v>
          </cell>
          <cell r="E39" t="str">
            <v xml:space="preserve"> </v>
          </cell>
          <cell r="F39">
            <v>0</v>
          </cell>
          <cell r="G39">
            <v>0</v>
          </cell>
          <cell r="H39">
            <v>0</v>
          </cell>
          <cell r="I39">
            <v>0</v>
          </cell>
          <cell r="J39">
            <v>0</v>
          </cell>
          <cell r="L39">
            <v>0</v>
          </cell>
          <cell r="M39">
            <v>0</v>
          </cell>
          <cell r="N39">
            <v>0</v>
          </cell>
          <cell r="O39">
            <v>0</v>
          </cell>
          <cell r="P39">
            <v>0</v>
          </cell>
          <cell r="Q39">
            <v>0</v>
          </cell>
          <cell r="R39">
            <v>0</v>
          </cell>
          <cell r="S39">
            <v>0</v>
          </cell>
          <cell r="T39" t="str">
            <v xml:space="preserve"> </v>
          </cell>
          <cell r="U39" t="str">
            <v xml:space="preserve"> </v>
          </cell>
        </row>
        <row r="40">
          <cell r="A40">
            <v>35</v>
          </cell>
          <cell r="B40">
            <v>64</v>
          </cell>
          <cell r="E40" t="str">
            <v xml:space="preserve"> </v>
          </cell>
          <cell r="F40">
            <v>0</v>
          </cell>
          <cell r="G40">
            <v>0</v>
          </cell>
          <cell r="H40">
            <v>0</v>
          </cell>
          <cell r="I40">
            <v>0</v>
          </cell>
          <cell r="J40">
            <v>0</v>
          </cell>
          <cell r="L40">
            <v>0</v>
          </cell>
          <cell r="M40">
            <v>0</v>
          </cell>
          <cell r="N40">
            <v>0</v>
          </cell>
          <cell r="O40">
            <v>0</v>
          </cell>
          <cell r="P40">
            <v>0</v>
          </cell>
          <cell r="Q40">
            <v>0</v>
          </cell>
          <cell r="R40">
            <v>0</v>
          </cell>
          <cell r="S40">
            <v>0</v>
          </cell>
          <cell r="T40" t="str">
            <v xml:space="preserve"> </v>
          </cell>
          <cell r="U40" t="str">
            <v xml:space="preserve"> </v>
          </cell>
        </row>
        <row r="41">
          <cell r="A41">
            <v>36</v>
          </cell>
          <cell r="B41">
            <v>68</v>
          </cell>
          <cell r="E41" t="str">
            <v xml:space="preserve"> </v>
          </cell>
          <cell r="F41">
            <v>0</v>
          </cell>
          <cell r="G41">
            <v>0</v>
          </cell>
          <cell r="H41">
            <v>0</v>
          </cell>
          <cell r="I41">
            <v>0</v>
          </cell>
          <cell r="J41">
            <v>0</v>
          </cell>
          <cell r="L41">
            <v>0</v>
          </cell>
          <cell r="M41">
            <v>0</v>
          </cell>
          <cell r="N41">
            <v>0</v>
          </cell>
          <cell r="O41">
            <v>0</v>
          </cell>
          <cell r="P41">
            <v>0</v>
          </cell>
          <cell r="Q41">
            <v>0</v>
          </cell>
          <cell r="R41">
            <v>0</v>
          </cell>
          <cell r="S41">
            <v>0</v>
          </cell>
          <cell r="T41" t="str">
            <v xml:space="preserve"> </v>
          </cell>
          <cell r="U41" t="str">
            <v xml:space="preserve"> </v>
          </cell>
        </row>
        <row r="42">
          <cell r="A42">
            <v>37</v>
          </cell>
          <cell r="B42">
            <v>72</v>
          </cell>
          <cell r="E42" t="str">
            <v xml:space="preserve"> </v>
          </cell>
          <cell r="F42">
            <v>0</v>
          </cell>
          <cell r="G42">
            <v>0</v>
          </cell>
          <cell r="H42">
            <v>0</v>
          </cell>
          <cell r="I42">
            <v>0</v>
          </cell>
          <cell r="J42">
            <v>0</v>
          </cell>
          <cell r="L42">
            <v>0</v>
          </cell>
          <cell r="M42">
            <v>0</v>
          </cell>
          <cell r="N42">
            <v>0</v>
          </cell>
          <cell r="O42">
            <v>0</v>
          </cell>
          <cell r="P42">
            <v>0</v>
          </cell>
          <cell r="Q42">
            <v>0</v>
          </cell>
          <cell r="R42">
            <v>0</v>
          </cell>
          <cell r="S42">
            <v>0</v>
          </cell>
          <cell r="T42" t="str">
            <v xml:space="preserve"> </v>
          </cell>
          <cell r="U42" t="str">
            <v xml:space="preserve"> </v>
          </cell>
        </row>
        <row r="43">
          <cell r="A43">
            <v>38</v>
          </cell>
          <cell r="B43">
            <v>76</v>
          </cell>
          <cell r="E43" t="str">
            <v xml:space="preserve"> </v>
          </cell>
          <cell r="F43">
            <v>0</v>
          </cell>
          <cell r="G43">
            <v>0</v>
          </cell>
          <cell r="H43">
            <v>0</v>
          </cell>
          <cell r="I43">
            <v>0</v>
          </cell>
          <cell r="J43">
            <v>0</v>
          </cell>
          <cell r="L43">
            <v>0</v>
          </cell>
          <cell r="M43">
            <v>0</v>
          </cell>
          <cell r="N43">
            <v>0</v>
          </cell>
          <cell r="O43">
            <v>0</v>
          </cell>
          <cell r="P43">
            <v>0</v>
          </cell>
          <cell r="Q43">
            <v>0</v>
          </cell>
          <cell r="R43">
            <v>0</v>
          </cell>
          <cell r="S43">
            <v>0</v>
          </cell>
          <cell r="T43" t="str">
            <v xml:space="preserve"> </v>
          </cell>
          <cell r="U43" t="str">
            <v xml:space="preserve"> </v>
          </cell>
        </row>
        <row r="44">
          <cell r="A44">
            <v>39</v>
          </cell>
          <cell r="B44">
            <v>80</v>
          </cell>
          <cell r="E44" t="str">
            <v xml:space="preserve"> </v>
          </cell>
          <cell r="F44">
            <v>0</v>
          </cell>
          <cell r="G44">
            <v>0</v>
          </cell>
          <cell r="H44">
            <v>0</v>
          </cell>
          <cell r="I44">
            <v>0</v>
          </cell>
          <cell r="J44">
            <v>0</v>
          </cell>
          <cell r="L44">
            <v>0</v>
          </cell>
          <cell r="M44">
            <v>0</v>
          </cell>
          <cell r="N44">
            <v>0</v>
          </cell>
          <cell r="O44">
            <v>0</v>
          </cell>
          <cell r="P44">
            <v>0</v>
          </cell>
          <cell r="Q44">
            <v>0</v>
          </cell>
          <cell r="R44">
            <v>0</v>
          </cell>
          <cell r="S44">
            <v>0</v>
          </cell>
          <cell r="T44" t="str">
            <v xml:space="preserve"> </v>
          </cell>
          <cell r="U44" t="str">
            <v xml:space="preserve"> </v>
          </cell>
        </row>
        <row r="45">
          <cell r="A45" t="str">
            <v>AVE.</v>
          </cell>
          <cell r="B45" t="str">
            <v xml:space="preserve"> </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t="str">
            <v xml:space="preserve"> </v>
          </cell>
          <cell r="U45" t="str">
            <v xml:space="preserve"> </v>
          </cell>
        </row>
        <row r="47">
          <cell r="A47" t="str">
            <v>*** Reference Paper : Predict Fittings For Piping Systems ***</v>
          </cell>
          <cell r="K47" t="str">
            <v>Fc = 0.25  Utility Supply Lines, OSBL</v>
          </cell>
          <cell r="R47" t="str">
            <v>Fc = 2.00  Manifold Type Piping</v>
          </cell>
        </row>
        <row r="48">
          <cell r="D48" t="str">
            <v xml:space="preserve">   By William B. Hooper , Monsanto Co.</v>
          </cell>
          <cell r="K48" t="str">
            <v xml:space="preserve">        (PIPE JOINT FACTOR Fp = 100%)</v>
          </cell>
          <cell r="R48" t="str">
            <v xml:space="preserve">        (PIPE JOINT FACTOR Fp = 0%)</v>
          </cell>
        </row>
        <row r="49">
          <cell r="K49" t="str">
            <v>Fc = 0.50  Long, Straight Piping Run</v>
          </cell>
          <cell r="R49" t="str">
            <v>Fc = 4.00  Very Complex Manifolds</v>
          </cell>
        </row>
        <row r="50">
          <cell r="A50" t="str">
            <v>The number and types of pipe fittings can be estimated by this method</v>
          </cell>
          <cell r="K50" t="str">
            <v xml:space="preserve">        (PIPE JOINT FACTOR Fp = 100%)</v>
          </cell>
          <cell r="R50" t="str">
            <v xml:space="preserve">        (PIPE JOINT FACTOR Fp = 0%)</v>
          </cell>
        </row>
        <row r="51">
          <cell r="A51" t="str">
            <v>long before the piping isometrics are done. Pipe size and a general idea</v>
          </cell>
          <cell r="K51" t="str">
            <v>Fc = 1.00  Normal Piping</v>
          </cell>
        </row>
        <row r="52">
          <cell r="A52" t="str">
            <v>of the system's complexity are all that is needed.</v>
          </cell>
          <cell r="K52" t="str">
            <v xml:space="preserve">        (PIPE JOINT FACTOR Fp = 10%)</v>
          </cell>
        </row>
      </sheetData>
      <sheetData sheetId="3" refreshError="1">
        <row r="8">
          <cell r="B8" t="str">
            <v>5S</v>
          </cell>
          <cell r="C8">
            <v>0.5</v>
          </cell>
          <cell r="D8">
            <v>1.65</v>
          </cell>
          <cell r="E8">
            <v>1</v>
          </cell>
          <cell r="I8">
            <v>7.0000000000000007E-2</v>
          </cell>
          <cell r="J8">
            <v>0</v>
          </cell>
          <cell r="K8">
            <v>7.0000000000000007E-2</v>
          </cell>
          <cell r="P8">
            <v>2</v>
          </cell>
        </row>
        <row r="9">
          <cell r="B9" t="str">
            <v>5S</v>
          </cell>
          <cell r="C9">
            <v>0.5</v>
          </cell>
          <cell r="D9">
            <v>1.65</v>
          </cell>
          <cell r="E9">
            <v>1</v>
          </cell>
          <cell r="I9">
            <v>7.0000000000000007E-2</v>
          </cell>
          <cell r="J9">
            <v>0</v>
          </cell>
          <cell r="K9">
            <v>7.0000000000000007E-2</v>
          </cell>
          <cell r="P9">
            <v>2</v>
          </cell>
        </row>
        <row r="10">
          <cell r="B10" t="str">
            <v>5S</v>
          </cell>
          <cell r="C10">
            <v>0.5</v>
          </cell>
          <cell r="D10">
            <v>1.65</v>
          </cell>
          <cell r="E10">
            <v>1</v>
          </cell>
          <cell r="I10">
            <v>7.0000000000000007E-2</v>
          </cell>
          <cell r="J10">
            <v>0</v>
          </cell>
          <cell r="K10">
            <v>7.0000000000000007E-2</v>
          </cell>
          <cell r="P10">
            <v>2</v>
          </cell>
        </row>
        <row r="11">
          <cell r="B11" t="str">
            <v>5S</v>
          </cell>
          <cell r="C11">
            <v>0.75</v>
          </cell>
          <cell r="D11">
            <v>1.65</v>
          </cell>
          <cell r="E11">
            <v>1</v>
          </cell>
          <cell r="I11">
            <v>7.0000000000000007E-2</v>
          </cell>
          <cell r="J11">
            <v>0</v>
          </cell>
          <cell r="K11">
            <v>7.0000000000000007E-2</v>
          </cell>
          <cell r="P11">
            <v>2</v>
          </cell>
        </row>
        <row r="12">
          <cell r="B12" t="str">
            <v>5S</v>
          </cell>
          <cell r="C12">
            <v>0.75</v>
          </cell>
          <cell r="D12">
            <v>1.65</v>
          </cell>
          <cell r="E12">
            <v>1</v>
          </cell>
          <cell r="I12">
            <v>7.0000000000000007E-2</v>
          </cell>
          <cell r="J12">
            <v>0</v>
          </cell>
          <cell r="K12">
            <v>7.0000000000000007E-2</v>
          </cell>
          <cell r="P12">
            <v>2</v>
          </cell>
        </row>
        <row r="13">
          <cell r="B13" t="str">
            <v>5S</v>
          </cell>
          <cell r="C13">
            <v>0.75</v>
          </cell>
          <cell r="D13">
            <v>1.65</v>
          </cell>
          <cell r="E13">
            <v>1</v>
          </cell>
          <cell r="I13">
            <v>7.0000000000000007E-2</v>
          </cell>
          <cell r="J13">
            <v>0</v>
          </cell>
          <cell r="K13">
            <v>7.0000000000000007E-2</v>
          </cell>
          <cell r="P13">
            <v>2</v>
          </cell>
        </row>
        <row r="14">
          <cell r="B14" t="str">
            <v>5S</v>
          </cell>
          <cell r="C14">
            <v>1</v>
          </cell>
          <cell r="D14">
            <v>1.65</v>
          </cell>
          <cell r="E14">
            <v>1</v>
          </cell>
          <cell r="I14">
            <v>0.12</v>
          </cell>
          <cell r="J14">
            <v>0</v>
          </cell>
          <cell r="K14">
            <v>0.12</v>
          </cell>
          <cell r="P14">
            <v>2</v>
          </cell>
        </row>
        <row r="15">
          <cell r="B15" t="str">
            <v>5S</v>
          </cell>
          <cell r="C15">
            <v>1</v>
          </cell>
          <cell r="D15">
            <v>1.65</v>
          </cell>
          <cell r="E15">
            <v>1</v>
          </cell>
          <cell r="I15">
            <v>0.12</v>
          </cell>
          <cell r="J15">
            <v>0</v>
          </cell>
          <cell r="K15">
            <v>0.12</v>
          </cell>
          <cell r="P15">
            <v>2</v>
          </cell>
        </row>
        <row r="16">
          <cell r="B16" t="str">
            <v>5S</v>
          </cell>
          <cell r="C16">
            <v>1</v>
          </cell>
          <cell r="D16">
            <v>1.65</v>
          </cell>
          <cell r="E16">
            <v>1</v>
          </cell>
          <cell r="I16">
            <v>0.12</v>
          </cell>
          <cell r="J16">
            <v>0</v>
          </cell>
          <cell r="K16">
            <v>0.12</v>
          </cell>
          <cell r="P16">
            <v>2</v>
          </cell>
        </row>
        <row r="17">
          <cell r="B17" t="str">
            <v>5S</v>
          </cell>
          <cell r="C17">
            <v>1.25</v>
          </cell>
          <cell r="D17">
            <v>1.65</v>
          </cell>
          <cell r="E17">
            <v>1</v>
          </cell>
          <cell r="I17">
            <v>0.15</v>
          </cell>
          <cell r="K17">
            <v>0.15</v>
          </cell>
          <cell r="P17">
            <v>2</v>
          </cell>
        </row>
        <row r="18">
          <cell r="B18" t="str">
            <v>5S</v>
          </cell>
          <cell r="C18">
            <v>1.25</v>
          </cell>
          <cell r="D18">
            <v>1.65</v>
          </cell>
          <cell r="E18">
            <v>1</v>
          </cell>
          <cell r="I18">
            <v>0.15</v>
          </cell>
          <cell r="K18">
            <v>0.15</v>
          </cell>
          <cell r="P18">
            <v>2</v>
          </cell>
        </row>
        <row r="19">
          <cell r="B19" t="str">
            <v>5S</v>
          </cell>
          <cell r="C19">
            <v>1.25</v>
          </cell>
          <cell r="D19">
            <v>1.65</v>
          </cell>
          <cell r="E19">
            <v>1</v>
          </cell>
          <cell r="I19">
            <v>0.15</v>
          </cell>
          <cell r="K19">
            <v>0.15</v>
          </cell>
          <cell r="P19">
            <v>2</v>
          </cell>
        </row>
        <row r="20">
          <cell r="B20" t="str">
            <v>5S</v>
          </cell>
          <cell r="C20">
            <v>1.5</v>
          </cell>
          <cell r="D20">
            <v>1.65</v>
          </cell>
          <cell r="E20">
            <v>1</v>
          </cell>
          <cell r="I20">
            <v>0.15</v>
          </cell>
          <cell r="J20">
            <v>0</v>
          </cell>
          <cell r="K20">
            <v>0.15</v>
          </cell>
          <cell r="P20">
            <v>2</v>
          </cell>
        </row>
        <row r="21">
          <cell r="B21" t="str">
            <v>5S</v>
          </cell>
          <cell r="C21">
            <v>1.5</v>
          </cell>
          <cell r="D21">
            <v>1.65</v>
          </cell>
          <cell r="E21">
            <v>1</v>
          </cell>
          <cell r="I21">
            <v>0.15</v>
          </cell>
          <cell r="J21">
            <v>0</v>
          </cell>
          <cell r="K21">
            <v>0.15</v>
          </cell>
          <cell r="P21">
            <v>2</v>
          </cell>
        </row>
        <row r="22">
          <cell r="B22" t="str">
            <v>5S</v>
          </cell>
          <cell r="C22">
            <v>1.5</v>
          </cell>
          <cell r="D22">
            <v>1.65</v>
          </cell>
          <cell r="E22">
            <v>1</v>
          </cell>
          <cell r="I22">
            <v>0.15</v>
          </cell>
          <cell r="J22">
            <v>0</v>
          </cell>
          <cell r="K22">
            <v>0.15</v>
          </cell>
          <cell r="P22">
            <v>2</v>
          </cell>
        </row>
        <row r="23">
          <cell r="B23" t="str">
            <v>5S</v>
          </cell>
          <cell r="C23">
            <v>2</v>
          </cell>
          <cell r="D23">
            <v>1.65</v>
          </cell>
          <cell r="E23">
            <v>1</v>
          </cell>
          <cell r="I23">
            <v>0.15</v>
          </cell>
          <cell r="J23">
            <v>0</v>
          </cell>
          <cell r="K23">
            <v>0.15</v>
          </cell>
          <cell r="P23">
            <v>2</v>
          </cell>
        </row>
        <row r="24">
          <cell r="B24" t="str">
            <v>5S</v>
          </cell>
          <cell r="C24">
            <v>2</v>
          </cell>
          <cell r="D24">
            <v>1.65</v>
          </cell>
          <cell r="E24">
            <v>1</v>
          </cell>
          <cell r="I24">
            <v>0.15</v>
          </cell>
          <cell r="J24">
            <v>0</v>
          </cell>
          <cell r="K24">
            <v>0.15</v>
          </cell>
          <cell r="P24">
            <v>2</v>
          </cell>
        </row>
        <row r="25">
          <cell r="B25" t="str">
            <v>5S</v>
          </cell>
          <cell r="C25">
            <v>2</v>
          </cell>
          <cell r="D25">
            <v>1.65</v>
          </cell>
          <cell r="E25">
            <v>1</v>
          </cell>
          <cell r="I25">
            <v>0.15</v>
          </cell>
          <cell r="J25">
            <v>0</v>
          </cell>
          <cell r="K25">
            <v>0.15</v>
          </cell>
          <cell r="P25">
            <v>2</v>
          </cell>
        </row>
        <row r="26">
          <cell r="B26" t="str">
            <v>5S</v>
          </cell>
          <cell r="C26">
            <v>2.5</v>
          </cell>
          <cell r="D26">
            <v>2.11</v>
          </cell>
          <cell r="E26">
            <v>1</v>
          </cell>
          <cell r="I26">
            <v>0.15</v>
          </cell>
          <cell r="J26">
            <v>0</v>
          </cell>
          <cell r="K26">
            <v>0.15</v>
          </cell>
          <cell r="P26">
            <v>2</v>
          </cell>
        </row>
        <row r="27">
          <cell r="B27" t="str">
            <v>5S</v>
          </cell>
          <cell r="C27">
            <v>3</v>
          </cell>
          <cell r="D27">
            <v>2.11</v>
          </cell>
          <cell r="E27">
            <v>1</v>
          </cell>
          <cell r="I27">
            <v>0.3</v>
          </cell>
          <cell r="J27">
            <v>0</v>
          </cell>
          <cell r="K27">
            <v>0.3</v>
          </cell>
          <cell r="P27">
            <v>2</v>
          </cell>
        </row>
        <row r="28">
          <cell r="B28" t="str">
            <v>5S</v>
          </cell>
          <cell r="C28">
            <v>3.5</v>
          </cell>
          <cell r="D28">
            <v>2.11</v>
          </cell>
          <cell r="E28">
            <v>1</v>
          </cell>
          <cell r="I28">
            <v>0.3</v>
          </cell>
          <cell r="K28">
            <v>0.3</v>
          </cell>
          <cell r="P28">
            <v>3</v>
          </cell>
        </row>
        <row r="29">
          <cell r="B29" t="str">
            <v>5S</v>
          </cell>
          <cell r="C29">
            <v>4</v>
          </cell>
          <cell r="D29">
            <v>2.11</v>
          </cell>
          <cell r="E29">
            <v>1</v>
          </cell>
          <cell r="I29">
            <v>0.3</v>
          </cell>
          <cell r="J29">
            <v>0</v>
          </cell>
          <cell r="K29">
            <v>0.3</v>
          </cell>
          <cell r="P29">
            <v>3</v>
          </cell>
        </row>
        <row r="30">
          <cell r="B30" t="str">
            <v>5S</v>
          </cell>
          <cell r="C30">
            <v>5</v>
          </cell>
          <cell r="D30">
            <v>2.77</v>
          </cell>
          <cell r="E30">
            <v>1</v>
          </cell>
          <cell r="I30">
            <v>0.3</v>
          </cell>
          <cell r="K30">
            <v>0.3</v>
          </cell>
          <cell r="P30">
            <v>4</v>
          </cell>
        </row>
        <row r="31">
          <cell r="B31" t="str">
            <v>5S</v>
          </cell>
          <cell r="C31">
            <v>6</v>
          </cell>
          <cell r="D31">
            <v>2.77</v>
          </cell>
          <cell r="E31">
            <v>1</v>
          </cell>
          <cell r="I31">
            <v>0.45</v>
          </cell>
          <cell r="J31">
            <v>0</v>
          </cell>
          <cell r="K31">
            <v>0.45</v>
          </cell>
          <cell r="P31">
            <v>4</v>
          </cell>
        </row>
        <row r="32">
          <cell r="B32" t="str">
            <v>5S</v>
          </cell>
          <cell r="C32">
            <v>8</v>
          </cell>
          <cell r="D32">
            <v>2.77</v>
          </cell>
          <cell r="E32">
            <v>1</v>
          </cell>
          <cell r="I32">
            <v>0.45</v>
          </cell>
          <cell r="J32">
            <v>0</v>
          </cell>
          <cell r="K32">
            <v>0.45</v>
          </cell>
          <cell r="P32">
            <v>4</v>
          </cell>
        </row>
        <row r="33">
          <cell r="B33" t="str">
            <v>5S</v>
          </cell>
          <cell r="C33">
            <v>10</v>
          </cell>
          <cell r="D33">
            <v>3.4</v>
          </cell>
          <cell r="E33">
            <v>1</v>
          </cell>
          <cell r="I33">
            <v>0.9</v>
          </cell>
          <cell r="J33">
            <v>0</v>
          </cell>
          <cell r="K33">
            <v>0.9</v>
          </cell>
          <cell r="P33">
            <v>4</v>
          </cell>
        </row>
        <row r="34">
          <cell r="B34" t="str">
            <v>5S</v>
          </cell>
          <cell r="C34">
            <v>12</v>
          </cell>
          <cell r="D34">
            <v>3.96</v>
          </cell>
          <cell r="E34">
            <v>1</v>
          </cell>
          <cell r="I34">
            <v>1.2</v>
          </cell>
          <cell r="J34">
            <v>0</v>
          </cell>
          <cell r="K34">
            <v>1.2</v>
          </cell>
          <cell r="P34">
            <v>6</v>
          </cell>
        </row>
        <row r="35">
          <cell r="B35" t="str">
            <v>5S</v>
          </cell>
          <cell r="C35">
            <v>14</v>
          </cell>
          <cell r="D35">
            <v>3.96</v>
          </cell>
          <cell r="E35">
            <v>1</v>
          </cell>
          <cell r="I35">
            <v>1.34</v>
          </cell>
          <cell r="J35">
            <v>0</v>
          </cell>
          <cell r="K35">
            <v>1.34</v>
          </cell>
          <cell r="P35">
            <v>6</v>
          </cell>
        </row>
        <row r="36">
          <cell r="B36" t="str">
            <v>5S</v>
          </cell>
          <cell r="C36">
            <v>16</v>
          </cell>
          <cell r="D36">
            <v>4.1900000000000004</v>
          </cell>
          <cell r="E36">
            <v>1</v>
          </cell>
          <cell r="I36">
            <v>1.65</v>
          </cell>
          <cell r="J36">
            <v>0</v>
          </cell>
          <cell r="K36">
            <v>1.65</v>
          </cell>
          <cell r="P36">
            <v>6</v>
          </cell>
        </row>
        <row r="37">
          <cell r="B37" t="str">
            <v>5S</v>
          </cell>
          <cell r="C37">
            <v>18</v>
          </cell>
          <cell r="D37">
            <v>4.1900000000000004</v>
          </cell>
          <cell r="E37">
            <v>1</v>
          </cell>
          <cell r="I37">
            <v>1.8</v>
          </cell>
          <cell r="J37">
            <v>0</v>
          </cell>
          <cell r="K37">
            <v>1.8</v>
          </cell>
          <cell r="P37">
            <v>6</v>
          </cell>
        </row>
        <row r="38">
          <cell r="B38" t="str">
            <v>5S</v>
          </cell>
          <cell r="C38">
            <v>20</v>
          </cell>
          <cell r="D38">
            <v>4.78</v>
          </cell>
          <cell r="E38">
            <v>1</v>
          </cell>
          <cell r="I38">
            <v>2.54</v>
          </cell>
          <cell r="J38">
            <v>0</v>
          </cell>
          <cell r="K38">
            <v>2.54</v>
          </cell>
          <cell r="P38">
            <v>7</v>
          </cell>
        </row>
        <row r="39">
          <cell r="B39" t="str">
            <v>5S</v>
          </cell>
          <cell r="C39">
            <v>22</v>
          </cell>
          <cell r="D39">
            <v>4.78</v>
          </cell>
          <cell r="E39">
            <v>1</v>
          </cell>
          <cell r="I39">
            <v>2.69</v>
          </cell>
          <cell r="J39">
            <v>0</v>
          </cell>
          <cell r="K39">
            <v>2.69</v>
          </cell>
          <cell r="P39">
            <v>8</v>
          </cell>
        </row>
        <row r="40">
          <cell r="B40" t="str">
            <v>5S</v>
          </cell>
          <cell r="C40">
            <v>24</v>
          </cell>
          <cell r="D40">
            <v>5.54</v>
          </cell>
          <cell r="E40">
            <v>1</v>
          </cell>
          <cell r="I40">
            <v>2.4300000000000002</v>
          </cell>
          <cell r="J40">
            <v>1.47</v>
          </cell>
          <cell r="K40">
            <v>3.9000000000000004</v>
          </cell>
          <cell r="P40">
            <v>8</v>
          </cell>
        </row>
        <row r="41">
          <cell r="B41" t="str">
            <v>5S</v>
          </cell>
          <cell r="C41">
            <v>30</v>
          </cell>
          <cell r="D41">
            <v>6.35</v>
          </cell>
          <cell r="E41">
            <v>1</v>
          </cell>
          <cell r="I41">
            <v>3.04</v>
          </cell>
          <cell r="J41">
            <v>3.11</v>
          </cell>
          <cell r="K41">
            <v>6.15</v>
          </cell>
          <cell r="P41">
            <v>10</v>
          </cell>
        </row>
        <row r="42">
          <cell r="B42">
            <v>10</v>
          </cell>
          <cell r="C42">
            <v>14</v>
          </cell>
          <cell r="D42">
            <v>6.35</v>
          </cell>
          <cell r="E42">
            <v>1</v>
          </cell>
          <cell r="I42">
            <v>1.42</v>
          </cell>
          <cell r="J42">
            <v>1.27</v>
          </cell>
          <cell r="K42">
            <v>2.69</v>
          </cell>
          <cell r="P42">
            <v>6</v>
          </cell>
        </row>
        <row r="43">
          <cell r="B43">
            <v>10</v>
          </cell>
          <cell r="C43">
            <v>16</v>
          </cell>
          <cell r="D43">
            <v>6.35</v>
          </cell>
          <cell r="E43">
            <v>1</v>
          </cell>
          <cell r="I43">
            <v>1.62</v>
          </cell>
          <cell r="J43">
            <v>1.38</v>
          </cell>
          <cell r="K43">
            <v>3</v>
          </cell>
          <cell r="P43">
            <v>6</v>
          </cell>
        </row>
        <row r="44">
          <cell r="B44">
            <v>10</v>
          </cell>
          <cell r="C44">
            <v>18</v>
          </cell>
          <cell r="D44">
            <v>6.35</v>
          </cell>
          <cell r="E44">
            <v>1</v>
          </cell>
          <cell r="I44">
            <v>1.82</v>
          </cell>
          <cell r="J44">
            <v>1.48</v>
          </cell>
          <cell r="K44">
            <v>3.3</v>
          </cell>
          <cell r="P44">
            <v>6</v>
          </cell>
        </row>
        <row r="45">
          <cell r="B45">
            <v>10</v>
          </cell>
          <cell r="C45">
            <v>20</v>
          </cell>
          <cell r="D45">
            <v>6.35</v>
          </cell>
          <cell r="E45">
            <v>1</v>
          </cell>
          <cell r="I45">
            <v>2.0299999999999998</v>
          </cell>
          <cell r="J45">
            <v>1.72</v>
          </cell>
          <cell r="K45">
            <v>3.75</v>
          </cell>
          <cell r="P45">
            <v>7</v>
          </cell>
        </row>
        <row r="46">
          <cell r="B46">
            <v>10</v>
          </cell>
          <cell r="C46">
            <v>22</v>
          </cell>
          <cell r="D46">
            <v>6.35</v>
          </cell>
          <cell r="E46">
            <v>1</v>
          </cell>
          <cell r="I46">
            <v>2.23</v>
          </cell>
          <cell r="J46">
            <v>2.27</v>
          </cell>
          <cell r="K46">
            <v>4.5</v>
          </cell>
          <cell r="P46">
            <v>8</v>
          </cell>
        </row>
        <row r="47">
          <cell r="B47">
            <v>10</v>
          </cell>
          <cell r="C47">
            <v>24</v>
          </cell>
          <cell r="D47">
            <v>6.35</v>
          </cell>
          <cell r="E47">
            <v>1</v>
          </cell>
          <cell r="I47">
            <v>2.4300000000000002</v>
          </cell>
          <cell r="J47">
            <v>2.0699999999999998</v>
          </cell>
          <cell r="K47">
            <v>4.5</v>
          </cell>
          <cell r="P47">
            <v>8</v>
          </cell>
        </row>
        <row r="48">
          <cell r="B48">
            <v>10</v>
          </cell>
          <cell r="C48">
            <v>26</v>
          </cell>
          <cell r="D48">
            <v>7.92</v>
          </cell>
          <cell r="E48">
            <v>1</v>
          </cell>
          <cell r="I48">
            <v>2.64</v>
          </cell>
          <cell r="J48">
            <v>4.8600000000000003</v>
          </cell>
          <cell r="K48">
            <v>7.5</v>
          </cell>
          <cell r="P48">
            <v>9</v>
          </cell>
        </row>
        <row r="49">
          <cell r="B49">
            <v>10</v>
          </cell>
          <cell r="C49">
            <v>28</v>
          </cell>
          <cell r="D49">
            <v>7.92</v>
          </cell>
          <cell r="E49">
            <v>1</v>
          </cell>
          <cell r="I49">
            <v>2.84</v>
          </cell>
          <cell r="J49">
            <v>5.26</v>
          </cell>
          <cell r="K49">
            <v>8.1</v>
          </cell>
          <cell r="P49">
            <v>9</v>
          </cell>
        </row>
        <row r="50">
          <cell r="B50">
            <v>10</v>
          </cell>
          <cell r="C50">
            <v>30</v>
          </cell>
          <cell r="D50">
            <v>7.92</v>
          </cell>
          <cell r="E50">
            <v>1</v>
          </cell>
          <cell r="I50">
            <v>3.04</v>
          </cell>
          <cell r="J50">
            <v>5.66</v>
          </cell>
          <cell r="K50">
            <v>8.6999999999999993</v>
          </cell>
          <cell r="P50">
            <v>10</v>
          </cell>
        </row>
        <row r="51">
          <cell r="B51">
            <v>10</v>
          </cell>
          <cell r="C51">
            <v>32</v>
          </cell>
          <cell r="D51">
            <v>7.92</v>
          </cell>
          <cell r="E51">
            <v>1</v>
          </cell>
          <cell r="I51">
            <v>3.24</v>
          </cell>
          <cell r="J51">
            <v>6.06</v>
          </cell>
          <cell r="K51">
            <v>9.3000000000000007</v>
          </cell>
          <cell r="P51">
            <v>11</v>
          </cell>
        </row>
        <row r="52">
          <cell r="B52">
            <v>10</v>
          </cell>
          <cell r="C52">
            <v>34</v>
          </cell>
          <cell r="D52">
            <v>7.92</v>
          </cell>
          <cell r="E52">
            <v>1</v>
          </cell>
          <cell r="I52">
            <v>3.45</v>
          </cell>
          <cell r="J52">
            <v>6.44</v>
          </cell>
          <cell r="K52">
            <v>9.89</v>
          </cell>
          <cell r="P52">
            <v>12</v>
          </cell>
        </row>
        <row r="53">
          <cell r="B53">
            <v>10</v>
          </cell>
          <cell r="C53">
            <v>36</v>
          </cell>
          <cell r="D53">
            <v>7.92</v>
          </cell>
          <cell r="E53">
            <v>1</v>
          </cell>
          <cell r="I53">
            <v>3.65</v>
          </cell>
          <cell r="J53">
            <v>6.84</v>
          </cell>
          <cell r="K53">
            <v>10.49</v>
          </cell>
          <cell r="P53">
            <v>12</v>
          </cell>
        </row>
        <row r="54">
          <cell r="B54" t="str">
            <v>10S</v>
          </cell>
          <cell r="C54">
            <v>0.125</v>
          </cell>
          <cell r="D54">
            <v>1.24</v>
          </cell>
          <cell r="E54">
            <v>1</v>
          </cell>
          <cell r="I54">
            <v>7.0000000000000007E-2</v>
          </cell>
          <cell r="K54">
            <v>7.0000000000000007E-2</v>
          </cell>
          <cell r="P54">
            <v>2</v>
          </cell>
        </row>
        <row r="55">
          <cell r="B55" t="str">
            <v>10S</v>
          </cell>
          <cell r="C55">
            <v>0.125</v>
          </cell>
          <cell r="D55">
            <v>1.24</v>
          </cell>
          <cell r="E55">
            <v>1</v>
          </cell>
          <cell r="I55">
            <v>7.0000000000000007E-2</v>
          </cell>
          <cell r="K55">
            <v>7.0000000000000007E-2</v>
          </cell>
          <cell r="P55">
            <v>2</v>
          </cell>
        </row>
        <row r="56">
          <cell r="B56" t="str">
            <v>10S</v>
          </cell>
          <cell r="C56">
            <v>0.125</v>
          </cell>
          <cell r="D56">
            <v>1.24</v>
          </cell>
          <cell r="E56">
            <v>1</v>
          </cell>
          <cell r="I56">
            <v>7.0000000000000007E-2</v>
          </cell>
          <cell r="K56">
            <v>7.0000000000000007E-2</v>
          </cell>
          <cell r="P56">
            <v>2</v>
          </cell>
        </row>
        <row r="57">
          <cell r="B57" t="str">
            <v>10S</v>
          </cell>
          <cell r="C57">
            <v>0.25</v>
          </cell>
          <cell r="D57">
            <v>1.65</v>
          </cell>
          <cell r="E57">
            <v>1</v>
          </cell>
          <cell r="I57">
            <v>7.0000000000000007E-2</v>
          </cell>
          <cell r="K57">
            <v>7.0000000000000007E-2</v>
          </cell>
          <cell r="P57">
            <v>2</v>
          </cell>
        </row>
        <row r="58">
          <cell r="B58" t="str">
            <v>10S</v>
          </cell>
          <cell r="C58">
            <v>0.25</v>
          </cell>
          <cell r="D58">
            <v>1.65</v>
          </cell>
          <cell r="E58">
            <v>1</v>
          </cell>
          <cell r="I58">
            <v>7.0000000000000007E-2</v>
          </cell>
          <cell r="K58">
            <v>7.0000000000000007E-2</v>
          </cell>
          <cell r="P58">
            <v>2</v>
          </cell>
        </row>
        <row r="59">
          <cell r="B59" t="str">
            <v>10S</v>
          </cell>
          <cell r="C59">
            <v>0.25</v>
          </cell>
          <cell r="D59">
            <v>1.65</v>
          </cell>
          <cell r="E59">
            <v>1</v>
          </cell>
          <cell r="I59">
            <v>7.0000000000000007E-2</v>
          </cell>
          <cell r="K59">
            <v>7.0000000000000007E-2</v>
          </cell>
          <cell r="P59">
            <v>2</v>
          </cell>
        </row>
        <row r="60">
          <cell r="B60" t="str">
            <v>10S</v>
          </cell>
          <cell r="C60">
            <v>0.375</v>
          </cell>
          <cell r="D60">
            <v>1.65</v>
          </cell>
          <cell r="E60">
            <v>1</v>
          </cell>
          <cell r="I60">
            <v>7.0000000000000007E-2</v>
          </cell>
          <cell r="J60">
            <v>0</v>
          </cell>
          <cell r="K60">
            <v>7.0000000000000007E-2</v>
          </cell>
          <cell r="P60">
            <v>2</v>
          </cell>
        </row>
        <row r="61">
          <cell r="B61" t="str">
            <v>10S</v>
          </cell>
          <cell r="C61">
            <v>0.375</v>
          </cell>
          <cell r="D61">
            <v>1.65</v>
          </cell>
          <cell r="E61">
            <v>1</v>
          </cell>
          <cell r="I61">
            <v>7.0000000000000007E-2</v>
          </cell>
          <cell r="J61">
            <v>0</v>
          </cell>
          <cell r="K61">
            <v>7.0000000000000007E-2</v>
          </cell>
          <cell r="P61">
            <v>2</v>
          </cell>
        </row>
        <row r="62">
          <cell r="B62" t="str">
            <v>10S</v>
          </cell>
          <cell r="C62">
            <v>0.375</v>
          </cell>
          <cell r="D62">
            <v>1.65</v>
          </cell>
          <cell r="E62">
            <v>1</v>
          </cell>
          <cell r="I62">
            <v>7.0000000000000007E-2</v>
          </cell>
          <cell r="J62">
            <v>0</v>
          </cell>
          <cell r="K62">
            <v>7.0000000000000007E-2</v>
          </cell>
          <cell r="P62">
            <v>2</v>
          </cell>
        </row>
        <row r="63">
          <cell r="B63" t="str">
            <v>10S</v>
          </cell>
          <cell r="C63">
            <v>0.5</v>
          </cell>
          <cell r="D63">
            <v>2.11</v>
          </cell>
          <cell r="E63">
            <v>1</v>
          </cell>
          <cell r="I63">
            <v>7.0000000000000007E-2</v>
          </cell>
          <cell r="J63">
            <v>0</v>
          </cell>
          <cell r="K63">
            <v>7.0000000000000007E-2</v>
          </cell>
          <cell r="P63">
            <v>2</v>
          </cell>
        </row>
        <row r="64">
          <cell r="B64" t="str">
            <v>10S</v>
          </cell>
          <cell r="C64">
            <v>0.5</v>
          </cell>
          <cell r="D64">
            <v>2.11</v>
          </cell>
          <cell r="E64">
            <v>1</v>
          </cell>
          <cell r="I64">
            <v>7.0000000000000007E-2</v>
          </cell>
          <cell r="J64">
            <v>0</v>
          </cell>
          <cell r="K64">
            <v>7.0000000000000007E-2</v>
          </cell>
          <cell r="P64">
            <v>2</v>
          </cell>
        </row>
        <row r="65">
          <cell r="B65" t="str">
            <v>10S</v>
          </cell>
          <cell r="C65">
            <v>0.5</v>
          </cell>
          <cell r="D65">
            <v>2.11</v>
          </cell>
          <cell r="E65">
            <v>1</v>
          </cell>
          <cell r="I65">
            <v>7.0000000000000007E-2</v>
          </cell>
          <cell r="J65">
            <v>0</v>
          </cell>
          <cell r="K65">
            <v>7.0000000000000007E-2</v>
          </cell>
          <cell r="P65">
            <v>2</v>
          </cell>
        </row>
        <row r="66">
          <cell r="B66" t="str">
            <v>10S</v>
          </cell>
          <cell r="C66">
            <v>0.75</v>
          </cell>
          <cell r="D66">
            <v>2.11</v>
          </cell>
          <cell r="E66">
            <v>1</v>
          </cell>
          <cell r="I66">
            <v>7.0000000000000007E-2</v>
          </cell>
          <cell r="J66">
            <v>0</v>
          </cell>
          <cell r="K66">
            <v>7.0000000000000007E-2</v>
          </cell>
          <cell r="P66">
            <v>2</v>
          </cell>
        </row>
        <row r="67">
          <cell r="B67" t="str">
            <v>10S</v>
          </cell>
          <cell r="C67">
            <v>0.75</v>
          </cell>
          <cell r="D67">
            <v>2.11</v>
          </cell>
          <cell r="E67">
            <v>1</v>
          </cell>
          <cell r="I67">
            <v>7.0000000000000007E-2</v>
          </cell>
          <cell r="J67">
            <v>0</v>
          </cell>
          <cell r="K67">
            <v>7.0000000000000007E-2</v>
          </cell>
          <cell r="P67">
            <v>2</v>
          </cell>
        </row>
        <row r="68">
          <cell r="B68" t="str">
            <v>10S</v>
          </cell>
          <cell r="C68">
            <v>0.75</v>
          </cell>
          <cell r="D68">
            <v>2.11</v>
          </cell>
          <cell r="E68">
            <v>1</v>
          </cell>
          <cell r="I68">
            <v>7.0000000000000007E-2</v>
          </cell>
          <cell r="J68">
            <v>0</v>
          </cell>
          <cell r="K68">
            <v>7.0000000000000007E-2</v>
          </cell>
          <cell r="P68">
            <v>2</v>
          </cell>
        </row>
        <row r="69">
          <cell r="B69" t="str">
            <v>10S</v>
          </cell>
          <cell r="C69">
            <v>1</v>
          </cell>
          <cell r="D69">
            <v>2.77</v>
          </cell>
          <cell r="E69">
            <v>1</v>
          </cell>
          <cell r="I69">
            <v>0.12</v>
          </cell>
          <cell r="J69">
            <v>0</v>
          </cell>
          <cell r="K69">
            <v>0.12</v>
          </cell>
          <cell r="P69">
            <v>2</v>
          </cell>
        </row>
        <row r="70">
          <cell r="B70" t="str">
            <v>10S</v>
          </cell>
          <cell r="C70">
            <v>1</v>
          </cell>
          <cell r="D70">
            <v>2.77</v>
          </cell>
          <cell r="E70">
            <v>1</v>
          </cell>
          <cell r="I70">
            <v>0.12</v>
          </cell>
          <cell r="J70">
            <v>0</v>
          </cell>
          <cell r="K70">
            <v>0.12</v>
          </cell>
          <cell r="P70">
            <v>2</v>
          </cell>
        </row>
        <row r="71">
          <cell r="B71" t="str">
            <v>10S</v>
          </cell>
          <cell r="C71">
            <v>1</v>
          </cell>
          <cell r="D71">
            <v>2.77</v>
          </cell>
          <cell r="E71">
            <v>1</v>
          </cell>
          <cell r="I71">
            <v>0.12</v>
          </cell>
          <cell r="J71">
            <v>0</v>
          </cell>
          <cell r="K71">
            <v>0.12</v>
          </cell>
          <cell r="P71">
            <v>2</v>
          </cell>
        </row>
        <row r="72">
          <cell r="B72" t="str">
            <v>10S</v>
          </cell>
          <cell r="C72">
            <v>1.25</v>
          </cell>
          <cell r="D72">
            <v>2.77</v>
          </cell>
          <cell r="E72">
            <v>1</v>
          </cell>
          <cell r="I72">
            <v>0.15</v>
          </cell>
          <cell r="K72">
            <v>0.15</v>
          </cell>
          <cell r="P72">
            <v>2</v>
          </cell>
        </row>
        <row r="73">
          <cell r="B73" t="str">
            <v>10S</v>
          </cell>
          <cell r="C73">
            <v>1.25</v>
          </cell>
          <cell r="D73">
            <v>2.77</v>
          </cell>
          <cell r="E73">
            <v>1</v>
          </cell>
          <cell r="I73">
            <v>0.15</v>
          </cell>
          <cell r="K73">
            <v>0.15</v>
          </cell>
          <cell r="P73">
            <v>2</v>
          </cell>
        </row>
        <row r="74">
          <cell r="B74" t="str">
            <v>10S</v>
          </cell>
          <cell r="C74">
            <v>1.25</v>
          </cell>
          <cell r="D74">
            <v>2.77</v>
          </cell>
          <cell r="E74">
            <v>1</v>
          </cell>
          <cell r="I74">
            <v>0.15</v>
          </cell>
          <cell r="K74">
            <v>0.15</v>
          </cell>
          <cell r="P74">
            <v>2</v>
          </cell>
        </row>
        <row r="75">
          <cell r="B75" t="str">
            <v>10S</v>
          </cell>
          <cell r="C75">
            <v>1.5</v>
          </cell>
          <cell r="D75">
            <v>2.77</v>
          </cell>
          <cell r="E75">
            <v>1</v>
          </cell>
          <cell r="I75">
            <v>0.15</v>
          </cell>
          <cell r="J75">
            <v>0</v>
          </cell>
          <cell r="K75">
            <v>0.15</v>
          </cell>
          <cell r="P75">
            <v>2</v>
          </cell>
        </row>
        <row r="76">
          <cell r="B76" t="str">
            <v>10S</v>
          </cell>
          <cell r="C76">
            <v>1.5</v>
          </cell>
          <cell r="D76">
            <v>2.77</v>
          </cell>
          <cell r="E76">
            <v>1</v>
          </cell>
          <cell r="I76">
            <v>0.15</v>
          </cell>
          <cell r="J76">
            <v>0</v>
          </cell>
          <cell r="K76">
            <v>0.15</v>
          </cell>
          <cell r="P76">
            <v>2</v>
          </cell>
        </row>
        <row r="77">
          <cell r="B77" t="str">
            <v>10S</v>
          </cell>
          <cell r="C77">
            <v>1.5</v>
          </cell>
          <cell r="D77">
            <v>2.77</v>
          </cell>
          <cell r="E77">
            <v>1</v>
          </cell>
          <cell r="I77">
            <v>0.15</v>
          </cell>
          <cell r="J77">
            <v>0</v>
          </cell>
          <cell r="K77">
            <v>0.15</v>
          </cell>
          <cell r="P77">
            <v>2</v>
          </cell>
        </row>
        <row r="78">
          <cell r="B78" t="str">
            <v>10S</v>
          </cell>
          <cell r="C78">
            <v>2</v>
          </cell>
          <cell r="D78">
            <v>2.77</v>
          </cell>
          <cell r="E78">
            <v>1</v>
          </cell>
          <cell r="I78">
            <v>0.15</v>
          </cell>
          <cell r="J78">
            <v>0</v>
          </cell>
          <cell r="K78">
            <v>0.15</v>
          </cell>
          <cell r="P78">
            <v>2</v>
          </cell>
        </row>
        <row r="79">
          <cell r="B79" t="str">
            <v>10S</v>
          </cell>
          <cell r="C79">
            <v>2</v>
          </cell>
          <cell r="D79">
            <v>2.77</v>
          </cell>
          <cell r="E79">
            <v>1</v>
          </cell>
          <cell r="I79">
            <v>0.15</v>
          </cell>
          <cell r="J79">
            <v>0</v>
          </cell>
          <cell r="K79">
            <v>0.15</v>
          </cell>
          <cell r="P79">
            <v>2</v>
          </cell>
        </row>
        <row r="80">
          <cell r="B80" t="str">
            <v>10S</v>
          </cell>
          <cell r="C80">
            <v>2</v>
          </cell>
          <cell r="D80">
            <v>2.77</v>
          </cell>
          <cell r="E80">
            <v>1</v>
          </cell>
          <cell r="I80">
            <v>0.15</v>
          </cell>
          <cell r="J80">
            <v>0</v>
          </cell>
          <cell r="K80">
            <v>0.15</v>
          </cell>
          <cell r="P80">
            <v>2</v>
          </cell>
        </row>
        <row r="81">
          <cell r="B81" t="str">
            <v>10S</v>
          </cell>
          <cell r="C81">
            <v>2.5</v>
          </cell>
          <cell r="D81">
            <v>3.05</v>
          </cell>
          <cell r="E81">
            <v>1</v>
          </cell>
          <cell r="I81">
            <v>0.15</v>
          </cell>
          <cell r="J81">
            <v>0</v>
          </cell>
          <cell r="K81">
            <v>0.15</v>
          </cell>
          <cell r="P81">
            <v>2</v>
          </cell>
        </row>
        <row r="82">
          <cell r="B82" t="str">
            <v>10S</v>
          </cell>
          <cell r="C82">
            <v>3</v>
          </cell>
          <cell r="D82">
            <v>3.05</v>
          </cell>
          <cell r="E82">
            <v>1</v>
          </cell>
          <cell r="I82">
            <v>0.3</v>
          </cell>
          <cell r="J82">
            <v>0</v>
          </cell>
          <cell r="K82">
            <v>0.3</v>
          </cell>
          <cell r="P82">
            <v>2</v>
          </cell>
        </row>
        <row r="83">
          <cell r="B83" t="str">
            <v>10S</v>
          </cell>
          <cell r="C83">
            <v>3.5</v>
          </cell>
          <cell r="D83">
            <v>3.05</v>
          </cell>
          <cell r="E83">
            <v>1</v>
          </cell>
          <cell r="I83">
            <v>0.3</v>
          </cell>
          <cell r="K83">
            <v>0.3</v>
          </cell>
          <cell r="P83">
            <v>3</v>
          </cell>
        </row>
        <row r="84">
          <cell r="B84" t="str">
            <v>10S</v>
          </cell>
          <cell r="C84">
            <v>4</v>
          </cell>
          <cell r="D84">
            <v>3.05</v>
          </cell>
          <cell r="E84">
            <v>1</v>
          </cell>
          <cell r="I84">
            <v>0.45</v>
          </cell>
          <cell r="J84">
            <v>0</v>
          </cell>
          <cell r="K84">
            <v>0.45</v>
          </cell>
          <cell r="P84">
            <v>3</v>
          </cell>
        </row>
        <row r="85">
          <cell r="B85" t="str">
            <v>10S</v>
          </cell>
          <cell r="C85">
            <v>5</v>
          </cell>
          <cell r="D85">
            <v>3.4</v>
          </cell>
          <cell r="E85">
            <v>1</v>
          </cell>
          <cell r="I85">
            <v>0.45</v>
          </cell>
          <cell r="K85">
            <v>0.45</v>
          </cell>
          <cell r="P85">
            <v>4</v>
          </cell>
        </row>
        <row r="86">
          <cell r="B86" t="str">
            <v>10S</v>
          </cell>
          <cell r="C86">
            <v>6</v>
          </cell>
          <cell r="D86">
            <v>3.4</v>
          </cell>
          <cell r="E86">
            <v>1</v>
          </cell>
          <cell r="I86">
            <v>0.6</v>
          </cell>
          <cell r="J86">
            <v>0</v>
          </cell>
          <cell r="K86">
            <v>0.6</v>
          </cell>
          <cell r="P86">
            <v>4</v>
          </cell>
        </row>
        <row r="87">
          <cell r="B87" t="str">
            <v>10S</v>
          </cell>
          <cell r="C87">
            <v>8</v>
          </cell>
          <cell r="D87">
            <v>3.76</v>
          </cell>
          <cell r="E87">
            <v>1</v>
          </cell>
          <cell r="I87">
            <v>0.6</v>
          </cell>
          <cell r="J87">
            <v>0</v>
          </cell>
          <cell r="K87">
            <v>0.6</v>
          </cell>
          <cell r="P87">
            <v>4</v>
          </cell>
        </row>
        <row r="88">
          <cell r="B88" t="str">
            <v>10S</v>
          </cell>
          <cell r="C88">
            <v>10</v>
          </cell>
          <cell r="D88">
            <v>4.1900000000000004</v>
          </cell>
          <cell r="E88">
            <v>1</v>
          </cell>
          <cell r="I88">
            <v>1.2</v>
          </cell>
          <cell r="J88">
            <v>0</v>
          </cell>
          <cell r="K88">
            <v>1.2</v>
          </cell>
          <cell r="P88">
            <v>4</v>
          </cell>
        </row>
        <row r="89">
          <cell r="B89" t="str">
            <v>10S</v>
          </cell>
          <cell r="C89">
            <v>12</v>
          </cell>
          <cell r="D89">
            <v>4.57</v>
          </cell>
          <cell r="E89">
            <v>1</v>
          </cell>
          <cell r="I89">
            <v>1.5</v>
          </cell>
          <cell r="J89">
            <v>0</v>
          </cell>
          <cell r="K89">
            <v>1.5</v>
          </cell>
          <cell r="P89">
            <v>6</v>
          </cell>
        </row>
        <row r="90">
          <cell r="B90" t="str">
            <v>10S</v>
          </cell>
          <cell r="C90">
            <v>14</v>
          </cell>
          <cell r="D90">
            <v>4.78</v>
          </cell>
          <cell r="E90">
            <v>1</v>
          </cell>
          <cell r="I90">
            <v>1.65</v>
          </cell>
          <cell r="J90">
            <v>0</v>
          </cell>
          <cell r="K90">
            <v>1.65</v>
          </cell>
          <cell r="P90">
            <v>6</v>
          </cell>
        </row>
        <row r="91">
          <cell r="B91" t="str">
            <v>10S</v>
          </cell>
          <cell r="C91">
            <v>16</v>
          </cell>
          <cell r="D91">
            <v>4.78</v>
          </cell>
          <cell r="E91">
            <v>1</v>
          </cell>
          <cell r="I91">
            <v>1.95</v>
          </cell>
          <cell r="J91">
            <v>0</v>
          </cell>
          <cell r="K91">
            <v>1.95</v>
          </cell>
          <cell r="P91">
            <v>6</v>
          </cell>
        </row>
        <row r="92">
          <cell r="B92" t="str">
            <v>10S</v>
          </cell>
          <cell r="C92">
            <v>18</v>
          </cell>
          <cell r="D92">
            <v>4.78</v>
          </cell>
          <cell r="E92">
            <v>1</v>
          </cell>
          <cell r="I92">
            <v>2.25</v>
          </cell>
          <cell r="J92">
            <v>0</v>
          </cell>
          <cell r="K92">
            <v>2.25</v>
          </cell>
          <cell r="P92">
            <v>6</v>
          </cell>
        </row>
        <row r="93">
          <cell r="B93" t="str">
            <v>10S</v>
          </cell>
          <cell r="C93">
            <v>20</v>
          </cell>
          <cell r="D93">
            <v>5.54</v>
          </cell>
          <cell r="E93">
            <v>1</v>
          </cell>
          <cell r="I93">
            <v>2.0299999999999998</v>
          </cell>
          <cell r="J93">
            <v>1.1200000000000001</v>
          </cell>
          <cell r="K93">
            <v>3.15</v>
          </cell>
          <cell r="P93">
            <v>7</v>
          </cell>
        </row>
        <row r="94">
          <cell r="B94" t="str">
            <v>10S</v>
          </cell>
          <cell r="C94">
            <v>22</v>
          </cell>
          <cell r="D94">
            <v>5.54</v>
          </cell>
          <cell r="E94">
            <v>1</v>
          </cell>
          <cell r="I94">
            <v>2.23</v>
          </cell>
          <cell r="J94">
            <v>1.37</v>
          </cell>
          <cell r="K94">
            <v>3.6</v>
          </cell>
          <cell r="P94">
            <v>8</v>
          </cell>
        </row>
        <row r="95">
          <cell r="B95" t="str">
            <v>10S</v>
          </cell>
          <cell r="C95">
            <v>24</v>
          </cell>
          <cell r="D95">
            <v>6.35</v>
          </cell>
          <cell r="E95">
            <v>1</v>
          </cell>
          <cell r="I95">
            <v>2.4300000000000002</v>
          </cell>
          <cell r="J95">
            <v>2.0699999999999998</v>
          </cell>
          <cell r="K95">
            <v>4.5</v>
          </cell>
          <cell r="P95">
            <v>8</v>
          </cell>
        </row>
        <row r="96">
          <cell r="B96" t="str">
            <v>10S</v>
          </cell>
          <cell r="C96">
            <v>30</v>
          </cell>
          <cell r="D96">
            <v>7.92</v>
          </cell>
          <cell r="E96">
            <v>1</v>
          </cell>
          <cell r="I96">
            <v>3.04</v>
          </cell>
          <cell r="J96">
            <v>5.66</v>
          </cell>
          <cell r="K96">
            <v>8.6999999999999993</v>
          </cell>
          <cell r="P96">
            <v>10</v>
          </cell>
        </row>
        <row r="97">
          <cell r="B97">
            <v>20</v>
          </cell>
          <cell r="C97">
            <v>8</v>
          </cell>
          <cell r="D97">
            <v>6.35</v>
          </cell>
          <cell r="E97">
            <v>1</v>
          </cell>
          <cell r="I97">
            <v>0.81</v>
          </cell>
          <cell r="J97">
            <v>0.99</v>
          </cell>
          <cell r="K97">
            <v>1.8</v>
          </cell>
          <cell r="P97">
            <v>4</v>
          </cell>
        </row>
        <row r="98">
          <cell r="B98">
            <v>20</v>
          </cell>
          <cell r="C98">
            <v>10</v>
          </cell>
          <cell r="D98">
            <v>6.35</v>
          </cell>
          <cell r="E98">
            <v>1</v>
          </cell>
          <cell r="I98">
            <v>1.01</v>
          </cell>
          <cell r="J98">
            <v>1.0900000000000001</v>
          </cell>
          <cell r="K98">
            <v>2.1</v>
          </cell>
          <cell r="P98">
            <v>4</v>
          </cell>
        </row>
        <row r="99">
          <cell r="B99">
            <v>20</v>
          </cell>
          <cell r="C99">
            <v>12</v>
          </cell>
          <cell r="D99">
            <v>6.35</v>
          </cell>
          <cell r="E99">
            <v>1</v>
          </cell>
          <cell r="I99">
            <v>1.22</v>
          </cell>
          <cell r="J99">
            <v>1.32</v>
          </cell>
          <cell r="K99">
            <v>2.54</v>
          </cell>
          <cell r="P99">
            <v>6</v>
          </cell>
        </row>
        <row r="100">
          <cell r="B100">
            <v>20</v>
          </cell>
          <cell r="C100">
            <v>14</v>
          </cell>
          <cell r="D100">
            <v>7.92</v>
          </cell>
          <cell r="E100">
            <v>1</v>
          </cell>
          <cell r="I100">
            <v>1.42</v>
          </cell>
          <cell r="J100">
            <v>2.48</v>
          </cell>
          <cell r="K100">
            <v>3.9</v>
          </cell>
          <cell r="P100">
            <v>6</v>
          </cell>
        </row>
        <row r="101">
          <cell r="B101">
            <v>20</v>
          </cell>
          <cell r="C101">
            <v>16</v>
          </cell>
          <cell r="D101">
            <v>7.92</v>
          </cell>
          <cell r="E101">
            <v>1</v>
          </cell>
          <cell r="I101">
            <v>1.62</v>
          </cell>
          <cell r="J101">
            <v>2.73</v>
          </cell>
          <cell r="K101">
            <v>4.3499999999999996</v>
          </cell>
          <cell r="P101">
            <v>6</v>
          </cell>
        </row>
        <row r="102">
          <cell r="B102">
            <v>20</v>
          </cell>
          <cell r="C102">
            <v>18</v>
          </cell>
          <cell r="D102">
            <v>7.92</v>
          </cell>
          <cell r="E102">
            <v>1</v>
          </cell>
          <cell r="I102">
            <v>1.82</v>
          </cell>
          <cell r="J102">
            <v>3.12</v>
          </cell>
          <cell r="K102">
            <v>4.9400000000000004</v>
          </cell>
          <cell r="P102">
            <v>6</v>
          </cell>
        </row>
        <row r="103">
          <cell r="B103">
            <v>20</v>
          </cell>
          <cell r="C103">
            <v>20</v>
          </cell>
          <cell r="D103">
            <v>9.5299999999999994</v>
          </cell>
          <cell r="E103">
            <v>1</v>
          </cell>
          <cell r="I103">
            <v>2.0299999999999998</v>
          </cell>
          <cell r="J103">
            <v>5.47</v>
          </cell>
          <cell r="K103">
            <v>7.5</v>
          </cell>
          <cell r="P103">
            <v>7</v>
          </cell>
        </row>
        <row r="104">
          <cell r="B104">
            <v>20</v>
          </cell>
          <cell r="C104">
            <v>22</v>
          </cell>
          <cell r="D104">
            <v>9.5299999999999994</v>
          </cell>
          <cell r="E104">
            <v>1</v>
          </cell>
          <cell r="I104">
            <v>2.23</v>
          </cell>
          <cell r="J104">
            <v>6.47</v>
          </cell>
          <cell r="K104">
            <v>8.6999999999999993</v>
          </cell>
          <cell r="P104">
            <v>8</v>
          </cell>
        </row>
        <row r="105">
          <cell r="B105">
            <v>20</v>
          </cell>
          <cell r="C105">
            <v>24</v>
          </cell>
          <cell r="D105">
            <v>9.5299999999999994</v>
          </cell>
          <cell r="E105">
            <v>1</v>
          </cell>
          <cell r="I105">
            <v>2.4300000000000002</v>
          </cell>
          <cell r="J105">
            <v>6.57</v>
          </cell>
          <cell r="K105">
            <v>9</v>
          </cell>
          <cell r="P105">
            <v>8</v>
          </cell>
        </row>
        <row r="106">
          <cell r="B106">
            <v>20</v>
          </cell>
          <cell r="C106">
            <v>26</v>
          </cell>
          <cell r="D106">
            <v>12.7</v>
          </cell>
          <cell r="E106">
            <v>1.25</v>
          </cell>
          <cell r="I106">
            <v>2.64</v>
          </cell>
          <cell r="J106">
            <v>13.86</v>
          </cell>
          <cell r="K106">
            <v>16.5</v>
          </cell>
          <cell r="P106">
            <v>9</v>
          </cell>
        </row>
        <row r="107">
          <cell r="B107">
            <v>20</v>
          </cell>
          <cell r="C107">
            <v>28</v>
          </cell>
          <cell r="D107">
            <v>12.7</v>
          </cell>
          <cell r="E107">
            <v>1.25</v>
          </cell>
          <cell r="I107">
            <v>2.84</v>
          </cell>
          <cell r="J107">
            <v>15.16</v>
          </cell>
          <cell r="K107">
            <v>18</v>
          </cell>
          <cell r="P107">
            <v>9</v>
          </cell>
        </row>
        <row r="108">
          <cell r="B108">
            <v>20</v>
          </cell>
          <cell r="C108">
            <v>30</v>
          </cell>
          <cell r="D108">
            <v>12.7</v>
          </cell>
          <cell r="E108">
            <v>1.25</v>
          </cell>
          <cell r="I108">
            <v>3.04</v>
          </cell>
          <cell r="J108">
            <v>16.45</v>
          </cell>
          <cell r="K108">
            <v>19.489999999999998</v>
          </cell>
          <cell r="P108">
            <v>10</v>
          </cell>
        </row>
        <row r="109">
          <cell r="B109">
            <v>20</v>
          </cell>
          <cell r="C109">
            <v>32</v>
          </cell>
          <cell r="D109">
            <v>12.7</v>
          </cell>
          <cell r="E109">
            <v>1.25</v>
          </cell>
          <cell r="I109">
            <v>3.24</v>
          </cell>
          <cell r="J109">
            <v>17.75</v>
          </cell>
          <cell r="K109">
            <v>20.990000000000002</v>
          </cell>
          <cell r="P109">
            <v>11</v>
          </cell>
        </row>
        <row r="110">
          <cell r="B110">
            <v>20</v>
          </cell>
          <cell r="C110">
            <v>34</v>
          </cell>
          <cell r="D110">
            <v>12.7</v>
          </cell>
          <cell r="E110">
            <v>1.25</v>
          </cell>
          <cell r="I110">
            <v>3.45</v>
          </cell>
          <cell r="J110">
            <v>18.54</v>
          </cell>
          <cell r="K110">
            <v>21.99</v>
          </cell>
          <cell r="P110">
            <v>12</v>
          </cell>
        </row>
        <row r="111">
          <cell r="B111">
            <v>20</v>
          </cell>
          <cell r="C111">
            <v>36</v>
          </cell>
          <cell r="D111">
            <v>12.7</v>
          </cell>
          <cell r="E111">
            <v>1.25</v>
          </cell>
          <cell r="I111">
            <v>3.65</v>
          </cell>
          <cell r="J111">
            <v>18.84</v>
          </cell>
          <cell r="K111">
            <v>22.49</v>
          </cell>
          <cell r="P111">
            <v>12</v>
          </cell>
        </row>
        <row r="112">
          <cell r="B112">
            <v>30</v>
          </cell>
          <cell r="C112">
            <v>8</v>
          </cell>
          <cell r="D112">
            <v>7.04</v>
          </cell>
          <cell r="E112">
            <v>1</v>
          </cell>
          <cell r="I112">
            <v>0.81</v>
          </cell>
          <cell r="J112">
            <v>1.1399999999999999</v>
          </cell>
          <cell r="K112">
            <v>1.95</v>
          </cell>
          <cell r="P112">
            <v>4</v>
          </cell>
        </row>
        <row r="113">
          <cell r="B113">
            <v>30</v>
          </cell>
          <cell r="C113">
            <v>10</v>
          </cell>
          <cell r="D113">
            <v>7.8</v>
          </cell>
          <cell r="E113">
            <v>1</v>
          </cell>
          <cell r="I113">
            <v>1.01</v>
          </cell>
          <cell r="J113">
            <v>1.99</v>
          </cell>
          <cell r="K113">
            <v>3</v>
          </cell>
          <cell r="P113">
            <v>4</v>
          </cell>
        </row>
        <row r="114">
          <cell r="B114">
            <v>30</v>
          </cell>
          <cell r="C114">
            <v>12</v>
          </cell>
          <cell r="D114">
            <v>8.3800000000000008</v>
          </cell>
          <cell r="E114">
            <v>1</v>
          </cell>
          <cell r="I114">
            <v>1.22</v>
          </cell>
          <cell r="J114">
            <v>2.68</v>
          </cell>
          <cell r="K114">
            <v>3.9000000000000004</v>
          </cell>
          <cell r="P114">
            <v>6</v>
          </cell>
        </row>
        <row r="115">
          <cell r="B115">
            <v>30</v>
          </cell>
          <cell r="C115">
            <v>14</v>
          </cell>
          <cell r="D115">
            <v>9.5299999999999994</v>
          </cell>
          <cell r="E115">
            <v>1</v>
          </cell>
          <cell r="I115">
            <v>1.42</v>
          </cell>
          <cell r="J115">
            <v>3.97</v>
          </cell>
          <cell r="K115">
            <v>5.3900000000000006</v>
          </cell>
          <cell r="P115">
            <v>6</v>
          </cell>
        </row>
        <row r="116">
          <cell r="B116">
            <v>30</v>
          </cell>
          <cell r="C116">
            <v>16</v>
          </cell>
          <cell r="D116">
            <v>9.5299999999999994</v>
          </cell>
          <cell r="E116">
            <v>1</v>
          </cell>
          <cell r="I116">
            <v>1.62</v>
          </cell>
          <cell r="J116">
            <v>4.68</v>
          </cell>
          <cell r="K116">
            <v>6.3</v>
          </cell>
          <cell r="P116">
            <v>6</v>
          </cell>
        </row>
        <row r="117">
          <cell r="B117">
            <v>30</v>
          </cell>
          <cell r="C117">
            <v>18</v>
          </cell>
          <cell r="D117">
            <v>11.13</v>
          </cell>
          <cell r="E117">
            <v>1.25</v>
          </cell>
          <cell r="I117">
            <v>1.82</v>
          </cell>
          <cell r="J117">
            <v>6.88</v>
          </cell>
          <cell r="K117">
            <v>8.6999999999999993</v>
          </cell>
          <cell r="P117">
            <v>6</v>
          </cell>
        </row>
        <row r="118">
          <cell r="B118">
            <v>30</v>
          </cell>
          <cell r="C118">
            <v>20</v>
          </cell>
          <cell r="D118">
            <v>12.7</v>
          </cell>
          <cell r="E118">
            <v>1.25</v>
          </cell>
          <cell r="I118">
            <v>2.0299999999999998</v>
          </cell>
          <cell r="J118">
            <v>10.42</v>
          </cell>
          <cell r="K118">
            <v>12.45</v>
          </cell>
          <cell r="P118">
            <v>7</v>
          </cell>
        </row>
        <row r="119">
          <cell r="B119">
            <v>30</v>
          </cell>
          <cell r="C119">
            <v>22</v>
          </cell>
          <cell r="D119">
            <v>12.7</v>
          </cell>
          <cell r="E119">
            <v>1.25</v>
          </cell>
          <cell r="I119">
            <v>2.23</v>
          </cell>
          <cell r="J119">
            <v>11.72</v>
          </cell>
          <cell r="K119">
            <v>13.950000000000001</v>
          </cell>
          <cell r="P119">
            <v>8</v>
          </cell>
        </row>
        <row r="120">
          <cell r="B120">
            <v>30</v>
          </cell>
          <cell r="C120">
            <v>24</v>
          </cell>
          <cell r="D120">
            <v>14.27</v>
          </cell>
          <cell r="E120">
            <v>1.25</v>
          </cell>
          <cell r="I120">
            <v>2.4300000000000002</v>
          </cell>
          <cell r="J120">
            <v>15.57</v>
          </cell>
          <cell r="K120">
            <v>18</v>
          </cell>
          <cell r="P120">
            <v>8</v>
          </cell>
        </row>
        <row r="121">
          <cell r="B121">
            <v>30</v>
          </cell>
          <cell r="C121">
            <v>28</v>
          </cell>
          <cell r="D121">
            <v>15.88</v>
          </cell>
          <cell r="E121">
            <v>1.5</v>
          </cell>
          <cell r="I121">
            <v>2.84</v>
          </cell>
          <cell r="J121">
            <v>22.65</v>
          </cell>
          <cell r="K121">
            <v>25.49</v>
          </cell>
          <cell r="P121">
            <v>9</v>
          </cell>
        </row>
        <row r="122">
          <cell r="B122">
            <v>30</v>
          </cell>
          <cell r="C122">
            <v>30</v>
          </cell>
          <cell r="D122">
            <v>15.88</v>
          </cell>
          <cell r="E122">
            <v>1.5</v>
          </cell>
          <cell r="I122">
            <v>3.04</v>
          </cell>
          <cell r="J122">
            <v>23.96</v>
          </cell>
          <cell r="K122">
            <v>27</v>
          </cell>
          <cell r="P122">
            <v>10</v>
          </cell>
        </row>
        <row r="123">
          <cell r="B123">
            <v>30</v>
          </cell>
          <cell r="C123">
            <v>32</v>
          </cell>
          <cell r="D123">
            <v>15.88</v>
          </cell>
          <cell r="E123">
            <v>1.5</v>
          </cell>
          <cell r="I123">
            <v>3.24</v>
          </cell>
          <cell r="J123">
            <v>26.76</v>
          </cell>
          <cell r="K123">
            <v>30</v>
          </cell>
          <cell r="P123">
            <v>11</v>
          </cell>
        </row>
        <row r="124">
          <cell r="B124">
            <v>30</v>
          </cell>
          <cell r="C124">
            <v>34</v>
          </cell>
          <cell r="D124">
            <v>15.88</v>
          </cell>
          <cell r="E124">
            <v>1.5</v>
          </cell>
          <cell r="I124">
            <v>3.45</v>
          </cell>
          <cell r="J124">
            <v>28.05</v>
          </cell>
          <cell r="K124">
            <v>31.5</v>
          </cell>
          <cell r="P124">
            <v>12</v>
          </cell>
        </row>
        <row r="125">
          <cell r="B125">
            <v>30</v>
          </cell>
          <cell r="C125">
            <v>36</v>
          </cell>
          <cell r="D125">
            <v>15.88</v>
          </cell>
          <cell r="E125">
            <v>1.5</v>
          </cell>
          <cell r="I125">
            <v>3.65</v>
          </cell>
          <cell r="J125">
            <v>29.35</v>
          </cell>
          <cell r="K125">
            <v>33</v>
          </cell>
          <cell r="P125">
            <v>12</v>
          </cell>
        </row>
        <row r="126">
          <cell r="B126">
            <v>40</v>
          </cell>
          <cell r="C126">
            <v>0.125</v>
          </cell>
          <cell r="D126">
            <v>1.73</v>
          </cell>
          <cell r="E126">
            <v>1</v>
          </cell>
          <cell r="I126">
            <v>7.0000000000000007E-2</v>
          </cell>
          <cell r="K126">
            <v>7.0000000000000007E-2</v>
          </cell>
          <cell r="P126">
            <v>2</v>
          </cell>
        </row>
        <row r="127">
          <cell r="B127">
            <v>40</v>
          </cell>
          <cell r="C127">
            <v>0.125</v>
          </cell>
          <cell r="D127">
            <v>1.73</v>
          </cell>
          <cell r="E127">
            <v>1</v>
          </cell>
          <cell r="I127">
            <v>7.0000000000000007E-2</v>
          </cell>
          <cell r="K127">
            <v>7.0000000000000007E-2</v>
          </cell>
          <cell r="P127">
            <v>2</v>
          </cell>
        </row>
        <row r="128">
          <cell r="B128">
            <v>40</v>
          </cell>
          <cell r="C128">
            <v>0.125</v>
          </cell>
          <cell r="D128">
            <v>1.73</v>
          </cell>
          <cell r="E128">
            <v>1</v>
          </cell>
          <cell r="I128">
            <v>7.0000000000000007E-2</v>
          </cell>
          <cell r="K128">
            <v>7.0000000000000007E-2</v>
          </cell>
          <cell r="P128">
            <v>2</v>
          </cell>
        </row>
        <row r="129">
          <cell r="B129">
            <v>40</v>
          </cell>
          <cell r="C129">
            <v>0.25</v>
          </cell>
          <cell r="D129">
            <v>2.2400000000000002</v>
          </cell>
          <cell r="E129">
            <v>1</v>
          </cell>
          <cell r="I129">
            <v>7.0000000000000007E-2</v>
          </cell>
          <cell r="K129">
            <v>7.0000000000000007E-2</v>
          </cell>
          <cell r="P129">
            <v>2</v>
          </cell>
        </row>
        <row r="130">
          <cell r="B130">
            <v>40</v>
          </cell>
          <cell r="C130">
            <v>0.25</v>
          </cell>
          <cell r="D130">
            <v>2.2400000000000002</v>
          </cell>
          <cell r="E130">
            <v>1</v>
          </cell>
          <cell r="I130">
            <v>7.0000000000000007E-2</v>
          </cell>
          <cell r="K130">
            <v>7.0000000000000007E-2</v>
          </cell>
          <cell r="P130">
            <v>2</v>
          </cell>
        </row>
        <row r="131">
          <cell r="B131">
            <v>40</v>
          </cell>
          <cell r="C131">
            <v>0.25</v>
          </cell>
          <cell r="D131">
            <v>2.2400000000000002</v>
          </cell>
          <cell r="E131">
            <v>1</v>
          </cell>
          <cell r="I131">
            <v>7.0000000000000007E-2</v>
          </cell>
          <cell r="K131">
            <v>7.0000000000000007E-2</v>
          </cell>
          <cell r="P131">
            <v>2</v>
          </cell>
        </row>
        <row r="132">
          <cell r="B132">
            <v>40</v>
          </cell>
          <cell r="C132">
            <v>0.375</v>
          </cell>
          <cell r="D132">
            <v>2.31</v>
          </cell>
          <cell r="E132">
            <v>1</v>
          </cell>
          <cell r="I132">
            <v>7.0000000000000007E-2</v>
          </cell>
          <cell r="J132">
            <v>0</v>
          </cell>
          <cell r="K132">
            <v>7.0000000000000007E-2</v>
          </cell>
          <cell r="P132">
            <v>2</v>
          </cell>
        </row>
        <row r="133">
          <cell r="B133">
            <v>40</v>
          </cell>
          <cell r="C133">
            <v>0.375</v>
          </cell>
          <cell r="D133">
            <v>2.31</v>
          </cell>
          <cell r="E133">
            <v>1</v>
          </cell>
          <cell r="I133">
            <v>7.0000000000000007E-2</v>
          </cell>
          <cell r="J133">
            <v>0</v>
          </cell>
          <cell r="K133">
            <v>7.0000000000000007E-2</v>
          </cell>
          <cell r="P133">
            <v>2</v>
          </cell>
        </row>
        <row r="134">
          <cell r="B134">
            <v>40</v>
          </cell>
          <cell r="C134">
            <v>0.375</v>
          </cell>
          <cell r="D134">
            <v>2.31</v>
          </cell>
          <cell r="E134">
            <v>1</v>
          </cell>
          <cell r="I134">
            <v>7.0000000000000007E-2</v>
          </cell>
          <cell r="J134">
            <v>0</v>
          </cell>
          <cell r="K134">
            <v>7.0000000000000007E-2</v>
          </cell>
          <cell r="P134">
            <v>2</v>
          </cell>
        </row>
        <row r="135">
          <cell r="B135">
            <v>40</v>
          </cell>
          <cell r="C135">
            <v>0.5</v>
          </cell>
          <cell r="D135">
            <v>2.77</v>
          </cell>
          <cell r="E135">
            <v>1</v>
          </cell>
          <cell r="I135">
            <v>7.0000000000000007E-2</v>
          </cell>
          <cell r="J135">
            <v>0</v>
          </cell>
          <cell r="K135">
            <v>7.0000000000000007E-2</v>
          </cell>
          <cell r="P135">
            <v>2</v>
          </cell>
        </row>
        <row r="136">
          <cell r="B136">
            <v>40</v>
          </cell>
          <cell r="C136">
            <v>0.5</v>
          </cell>
          <cell r="D136">
            <v>2.77</v>
          </cell>
          <cell r="E136">
            <v>1</v>
          </cell>
          <cell r="I136">
            <v>7.0000000000000007E-2</v>
          </cell>
          <cell r="J136">
            <v>0</v>
          </cell>
          <cell r="K136">
            <v>7.0000000000000007E-2</v>
          </cell>
          <cell r="P136">
            <v>2</v>
          </cell>
        </row>
        <row r="137">
          <cell r="B137">
            <v>40</v>
          </cell>
          <cell r="C137">
            <v>0.5</v>
          </cell>
          <cell r="D137">
            <v>2.77</v>
          </cell>
          <cell r="E137">
            <v>1</v>
          </cell>
          <cell r="I137">
            <v>7.0000000000000007E-2</v>
          </cell>
          <cell r="J137">
            <v>0</v>
          </cell>
          <cell r="K137">
            <v>7.0000000000000007E-2</v>
          </cell>
          <cell r="P137">
            <v>2</v>
          </cell>
        </row>
        <row r="138">
          <cell r="B138">
            <v>40</v>
          </cell>
          <cell r="C138">
            <v>0.75</v>
          </cell>
          <cell r="D138">
            <v>2.87</v>
          </cell>
          <cell r="E138">
            <v>1</v>
          </cell>
          <cell r="I138">
            <v>7.0000000000000007E-2</v>
          </cell>
          <cell r="J138">
            <v>0</v>
          </cell>
          <cell r="K138">
            <v>7.0000000000000007E-2</v>
          </cell>
          <cell r="P138">
            <v>2</v>
          </cell>
        </row>
        <row r="139">
          <cell r="B139">
            <v>40</v>
          </cell>
          <cell r="C139">
            <v>0.75</v>
          </cell>
          <cell r="D139">
            <v>2.87</v>
          </cell>
          <cell r="E139">
            <v>1</v>
          </cell>
          <cell r="I139">
            <v>7.0000000000000007E-2</v>
          </cell>
          <cell r="J139">
            <v>0</v>
          </cell>
          <cell r="K139">
            <v>7.0000000000000007E-2</v>
          </cell>
          <cell r="P139">
            <v>2</v>
          </cell>
        </row>
        <row r="140">
          <cell r="B140">
            <v>40</v>
          </cell>
          <cell r="C140">
            <v>0.75</v>
          </cell>
          <cell r="D140">
            <v>2.87</v>
          </cell>
          <cell r="E140">
            <v>1</v>
          </cell>
          <cell r="I140">
            <v>7.0000000000000007E-2</v>
          </cell>
          <cell r="J140">
            <v>0</v>
          </cell>
          <cell r="K140">
            <v>7.0000000000000007E-2</v>
          </cell>
          <cell r="P140">
            <v>2</v>
          </cell>
        </row>
        <row r="141">
          <cell r="B141">
            <v>40</v>
          </cell>
          <cell r="C141">
            <v>1</v>
          </cell>
          <cell r="D141">
            <v>3.38</v>
          </cell>
          <cell r="E141">
            <v>1</v>
          </cell>
          <cell r="I141">
            <v>0.12</v>
          </cell>
          <cell r="J141">
            <v>0</v>
          </cell>
          <cell r="K141">
            <v>0.12</v>
          </cell>
          <cell r="P141">
            <v>2</v>
          </cell>
        </row>
        <row r="142">
          <cell r="B142">
            <v>40</v>
          </cell>
          <cell r="C142">
            <v>1</v>
          </cell>
          <cell r="D142">
            <v>3.38</v>
          </cell>
          <cell r="E142">
            <v>1</v>
          </cell>
          <cell r="I142">
            <v>0.12</v>
          </cell>
          <cell r="J142">
            <v>0</v>
          </cell>
          <cell r="K142">
            <v>0.12</v>
          </cell>
          <cell r="P142">
            <v>2</v>
          </cell>
        </row>
        <row r="143">
          <cell r="B143">
            <v>40</v>
          </cell>
          <cell r="C143">
            <v>1</v>
          </cell>
          <cell r="D143">
            <v>3.38</v>
          </cell>
          <cell r="E143">
            <v>1</v>
          </cell>
          <cell r="I143">
            <v>0.12</v>
          </cell>
          <cell r="J143">
            <v>0</v>
          </cell>
          <cell r="K143">
            <v>0.12</v>
          </cell>
          <cell r="P143">
            <v>2</v>
          </cell>
        </row>
        <row r="144">
          <cell r="B144">
            <v>40</v>
          </cell>
          <cell r="C144">
            <v>1.25</v>
          </cell>
          <cell r="D144">
            <v>3.56</v>
          </cell>
          <cell r="E144">
            <v>1</v>
          </cell>
          <cell r="I144">
            <v>0.15</v>
          </cell>
          <cell r="K144">
            <v>0.15</v>
          </cell>
          <cell r="P144">
            <v>2</v>
          </cell>
        </row>
        <row r="145">
          <cell r="B145">
            <v>40</v>
          </cell>
          <cell r="C145">
            <v>1.25</v>
          </cell>
          <cell r="D145">
            <v>3.56</v>
          </cell>
          <cell r="E145">
            <v>1</v>
          </cell>
          <cell r="I145">
            <v>0.15</v>
          </cell>
          <cell r="K145">
            <v>0.15</v>
          </cell>
          <cell r="P145">
            <v>2</v>
          </cell>
        </row>
        <row r="146">
          <cell r="B146">
            <v>40</v>
          </cell>
          <cell r="C146">
            <v>1.25</v>
          </cell>
          <cell r="D146">
            <v>3.56</v>
          </cell>
          <cell r="E146">
            <v>1</v>
          </cell>
          <cell r="I146">
            <v>0.15</v>
          </cell>
          <cell r="K146">
            <v>0.15</v>
          </cell>
          <cell r="P146">
            <v>2</v>
          </cell>
        </row>
        <row r="147">
          <cell r="B147">
            <v>40</v>
          </cell>
          <cell r="C147">
            <v>1.5</v>
          </cell>
          <cell r="D147">
            <v>3.68</v>
          </cell>
          <cell r="E147">
            <v>1</v>
          </cell>
          <cell r="I147">
            <v>0.15</v>
          </cell>
          <cell r="J147">
            <v>0</v>
          </cell>
          <cell r="K147">
            <v>0.15</v>
          </cell>
          <cell r="P147">
            <v>2</v>
          </cell>
        </row>
        <row r="148">
          <cell r="B148">
            <v>40</v>
          </cell>
          <cell r="C148">
            <v>1.5</v>
          </cell>
          <cell r="D148">
            <v>3.68</v>
          </cell>
          <cell r="E148">
            <v>1</v>
          </cell>
          <cell r="I148">
            <v>0.15</v>
          </cell>
          <cell r="J148">
            <v>0</v>
          </cell>
          <cell r="K148">
            <v>0.15</v>
          </cell>
          <cell r="P148">
            <v>2</v>
          </cell>
        </row>
        <row r="149">
          <cell r="B149">
            <v>40</v>
          </cell>
          <cell r="C149">
            <v>1.5</v>
          </cell>
          <cell r="D149">
            <v>3.68</v>
          </cell>
          <cell r="E149">
            <v>1</v>
          </cell>
          <cell r="I149">
            <v>0.15</v>
          </cell>
          <cell r="J149">
            <v>0</v>
          </cell>
          <cell r="K149">
            <v>0.15</v>
          </cell>
          <cell r="P149">
            <v>2</v>
          </cell>
        </row>
        <row r="150">
          <cell r="B150">
            <v>40</v>
          </cell>
          <cell r="C150">
            <v>2</v>
          </cell>
          <cell r="D150">
            <v>3.91</v>
          </cell>
          <cell r="E150">
            <v>1</v>
          </cell>
          <cell r="I150">
            <v>0.3</v>
          </cell>
          <cell r="J150">
            <v>0</v>
          </cell>
          <cell r="K150">
            <v>0.3</v>
          </cell>
          <cell r="P150">
            <v>2</v>
          </cell>
        </row>
        <row r="151">
          <cell r="B151">
            <v>40</v>
          </cell>
          <cell r="C151">
            <v>2</v>
          </cell>
          <cell r="D151">
            <v>3.91</v>
          </cell>
          <cell r="E151">
            <v>1</v>
          </cell>
          <cell r="I151">
            <v>0.3</v>
          </cell>
          <cell r="J151">
            <v>0</v>
          </cell>
          <cell r="K151">
            <v>0.3</v>
          </cell>
          <cell r="P151">
            <v>2</v>
          </cell>
        </row>
        <row r="152">
          <cell r="B152">
            <v>40</v>
          </cell>
          <cell r="C152">
            <v>2</v>
          </cell>
          <cell r="D152">
            <v>3.91</v>
          </cell>
          <cell r="E152">
            <v>1</v>
          </cell>
          <cell r="I152">
            <v>0.3</v>
          </cell>
          <cell r="J152">
            <v>0</v>
          </cell>
          <cell r="K152">
            <v>0.3</v>
          </cell>
          <cell r="P152">
            <v>2</v>
          </cell>
        </row>
        <row r="153">
          <cell r="B153">
            <v>40</v>
          </cell>
          <cell r="C153">
            <v>2.5</v>
          </cell>
          <cell r="D153">
            <v>5.16</v>
          </cell>
          <cell r="E153">
            <v>1</v>
          </cell>
          <cell r="I153">
            <v>0.25</v>
          </cell>
          <cell r="J153">
            <v>0.2</v>
          </cell>
          <cell r="K153">
            <v>0.45</v>
          </cell>
          <cell r="P153">
            <v>2</v>
          </cell>
        </row>
        <row r="154">
          <cell r="B154">
            <v>40</v>
          </cell>
          <cell r="C154">
            <v>3</v>
          </cell>
          <cell r="D154">
            <v>5.49</v>
          </cell>
          <cell r="E154">
            <v>1</v>
          </cell>
          <cell r="I154">
            <v>0.3</v>
          </cell>
          <cell r="J154">
            <v>0.3</v>
          </cell>
          <cell r="K154">
            <v>0.6</v>
          </cell>
          <cell r="P154">
            <v>2</v>
          </cell>
        </row>
        <row r="155">
          <cell r="B155">
            <v>40</v>
          </cell>
          <cell r="C155">
            <v>3.5</v>
          </cell>
          <cell r="D155">
            <v>5.74</v>
          </cell>
          <cell r="E155">
            <v>1</v>
          </cell>
          <cell r="I155">
            <v>0.35</v>
          </cell>
          <cell r="J155">
            <v>0.4</v>
          </cell>
          <cell r="K155">
            <v>0.75</v>
          </cell>
          <cell r="P155">
            <v>3</v>
          </cell>
        </row>
        <row r="156">
          <cell r="B156">
            <v>40</v>
          </cell>
          <cell r="C156">
            <v>4</v>
          </cell>
          <cell r="D156">
            <v>6.02</v>
          </cell>
          <cell r="E156">
            <v>1</v>
          </cell>
          <cell r="I156">
            <v>0.41</v>
          </cell>
          <cell r="J156">
            <v>0.49</v>
          </cell>
          <cell r="K156">
            <v>0.89999999999999991</v>
          </cell>
          <cell r="P156">
            <v>3</v>
          </cell>
        </row>
        <row r="157">
          <cell r="B157">
            <v>40</v>
          </cell>
          <cell r="C157">
            <v>5</v>
          </cell>
          <cell r="D157">
            <v>6.55</v>
          </cell>
          <cell r="E157">
            <v>1</v>
          </cell>
          <cell r="I157">
            <v>0.51</v>
          </cell>
          <cell r="J157">
            <v>0.54</v>
          </cell>
          <cell r="K157">
            <v>1.05</v>
          </cell>
          <cell r="P157">
            <v>4</v>
          </cell>
        </row>
        <row r="158">
          <cell r="B158">
            <v>40</v>
          </cell>
          <cell r="C158">
            <v>6</v>
          </cell>
          <cell r="D158">
            <v>7.11</v>
          </cell>
          <cell r="E158">
            <v>1</v>
          </cell>
          <cell r="I158">
            <v>0.61</v>
          </cell>
          <cell r="J158">
            <v>1.04</v>
          </cell>
          <cell r="K158">
            <v>1.65</v>
          </cell>
          <cell r="P158">
            <v>4</v>
          </cell>
        </row>
        <row r="159">
          <cell r="B159">
            <v>40</v>
          </cell>
          <cell r="C159">
            <v>8</v>
          </cell>
          <cell r="D159">
            <v>8.18</v>
          </cell>
          <cell r="E159">
            <v>1</v>
          </cell>
          <cell r="I159">
            <v>0.81</v>
          </cell>
          <cell r="J159">
            <v>1.73</v>
          </cell>
          <cell r="K159">
            <v>2.54</v>
          </cell>
          <cell r="P159">
            <v>4</v>
          </cell>
        </row>
        <row r="160">
          <cell r="B160">
            <v>40</v>
          </cell>
          <cell r="C160">
            <v>10</v>
          </cell>
          <cell r="D160">
            <v>9.27</v>
          </cell>
          <cell r="E160">
            <v>1</v>
          </cell>
          <cell r="I160">
            <v>1.01</v>
          </cell>
          <cell r="J160">
            <v>3.04</v>
          </cell>
          <cell r="K160">
            <v>4.05</v>
          </cell>
          <cell r="P160">
            <v>4</v>
          </cell>
        </row>
        <row r="161">
          <cell r="B161">
            <v>40</v>
          </cell>
          <cell r="C161">
            <v>12</v>
          </cell>
          <cell r="D161">
            <v>10.31</v>
          </cell>
          <cell r="E161">
            <v>1.25</v>
          </cell>
          <cell r="I161">
            <v>1.22</v>
          </cell>
          <cell r="J161">
            <v>4.0199999999999996</v>
          </cell>
          <cell r="K161">
            <v>5.2399999999999993</v>
          </cell>
          <cell r="P161">
            <v>6</v>
          </cell>
        </row>
        <row r="162">
          <cell r="B162">
            <v>40</v>
          </cell>
          <cell r="C162">
            <v>14</v>
          </cell>
          <cell r="D162">
            <v>11.13</v>
          </cell>
          <cell r="E162">
            <v>1.25</v>
          </cell>
          <cell r="I162">
            <v>1.42</v>
          </cell>
          <cell r="J162">
            <v>5.33</v>
          </cell>
          <cell r="K162">
            <v>6.75</v>
          </cell>
          <cell r="P162">
            <v>6</v>
          </cell>
        </row>
        <row r="163">
          <cell r="B163">
            <v>40</v>
          </cell>
          <cell r="C163">
            <v>16</v>
          </cell>
          <cell r="D163">
            <v>12.7</v>
          </cell>
          <cell r="E163">
            <v>1.25</v>
          </cell>
          <cell r="I163">
            <v>1.62</v>
          </cell>
          <cell r="J163">
            <v>8.42</v>
          </cell>
          <cell r="K163">
            <v>10.039999999999999</v>
          </cell>
          <cell r="P163">
            <v>6</v>
          </cell>
        </row>
        <row r="164">
          <cell r="B164">
            <v>40</v>
          </cell>
          <cell r="C164">
            <v>18</v>
          </cell>
          <cell r="D164">
            <v>14.27</v>
          </cell>
          <cell r="E164">
            <v>1.25</v>
          </cell>
          <cell r="I164">
            <v>1.82</v>
          </cell>
          <cell r="J164">
            <v>11.53</v>
          </cell>
          <cell r="K164">
            <v>13.35</v>
          </cell>
          <cell r="P164">
            <v>6</v>
          </cell>
        </row>
        <row r="165">
          <cell r="B165">
            <v>40</v>
          </cell>
          <cell r="C165">
            <v>20</v>
          </cell>
          <cell r="D165">
            <v>15.09</v>
          </cell>
          <cell r="E165">
            <v>1.5</v>
          </cell>
          <cell r="I165">
            <v>2.0299999999999998</v>
          </cell>
          <cell r="J165">
            <v>14.47</v>
          </cell>
          <cell r="K165">
            <v>16.5</v>
          </cell>
          <cell r="P165">
            <v>7</v>
          </cell>
        </row>
        <row r="166">
          <cell r="B166">
            <v>40</v>
          </cell>
          <cell r="C166">
            <v>24</v>
          </cell>
          <cell r="D166">
            <v>17.48</v>
          </cell>
          <cell r="E166">
            <v>1.5</v>
          </cell>
          <cell r="I166">
            <v>2.4300000000000002</v>
          </cell>
          <cell r="J166">
            <v>24.57</v>
          </cell>
          <cell r="K166">
            <v>27</v>
          </cell>
          <cell r="P166">
            <v>8</v>
          </cell>
        </row>
        <row r="167">
          <cell r="B167">
            <v>40</v>
          </cell>
          <cell r="C167">
            <v>32</v>
          </cell>
          <cell r="D167">
            <v>17.48</v>
          </cell>
          <cell r="E167">
            <v>1.5</v>
          </cell>
          <cell r="I167">
            <v>3.24</v>
          </cell>
          <cell r="J167">
            <v>31.26</v>
          </cell>
          <cell r="K167">
            <v>34.5</v>
          </cell>
          <cell r="P167">
            <v>11</v>
          </cell>
        </row>
        <row r="168">
          <cell r="B168">
            <v>40</v>
          </cell>
          <cell r="C168">
            <v>34</v>
          </cell>
          <cell r="D168">
            <v>17.48</v>
          </cell>
          <cell r="E168">
            <v>1.5</v>
          </cell>
          <cell r="I168">
            <v>3.45</v>
          </cell>
          <cell r="J168">
            <v>34.049999999999997</v>
          </cell>
          <cell r="K168">
            <v>37.5</v>
          </cell>
          <cell r="P168">
            <v>12</v>
          </cell>
        </row>
        <row r="169">
          <cell r="B169">
            <v>40</v>
          </cell>
          <cell r="C169">
            <v>36</v>
          </cell>
          <cell r="D169">
            <v>19.05</v>
          </cell>
          <cell r="E169">
            <v>2</v>
          </cell>
          <cell r="I169">
            <v>3.65</v>
          </cell>
          <cell r="J169">
            <v>41.34</v>
          </cell>
          <cell r="K169">
            <v>44.99</v>
          </cell>
          <cell r="P169">
            <v>12</v>
          </cell>
        </row>
        <row r="170">
          <cell r="B170" t="str">
            <v>40S</v>
          </cell>
          <cell r="C170">
            <v>0.125</v>
          </cell>
          <cell r="D170">
            <v>1.73</v>
          </cell>
          <cell r="E170">
            <v>1</v>
          </cell>
          <cell r="I170">
            <v>7.0000000000000007E-2</v>
          </cell>
          <cell r="K170">
            <v>7.0000000000000007E-2</v>
          </cell>
          <cell r="P170">
            <v>2</v>
          </cell>
        </row>
        <row r="171">
          <cell r="B171" t="str">
            <v>40S</v>
          </cell>
          <cell r="C171">
            <v>0.125</v>
          </cell>
          <cell r="D171">
            <v>1.73</v>
          </cell>
          <cell r="E171">
            <v>1</v>
          </cell>
          <cell r="I171">
            <v>7.0000000000000007E-2</v>
          </cell>
          <cell r="K171">
            <v>7.0000000000000007E-2</v>
          </cell>
          <cell r="P171">
            <v>2</v>
          </cell>
        </row>
        <row r="172">
          <cell r="B172" t="str">
            <v>40S</v>
          </cell>
          <cell r="C172">
            <v>0.125</v>
          </cell>
          <cell r="D172">
            <v>1.73</v>
          </cell>
          <cell r="E172">
            <v>1</v>
          </cell>
          <cell r="I172">
            <v>7.0000000000000007E-2</v>
          </cell>
          <cell r="K172">
            <v>7.0000000000000007E-2</v>
          </cell>
          <cell r="P172">
            <v>2</v>
          </cell>
        </row>
        <row r="173">
          <cell r="B173" t="str">
            <v>40S</v>
          </cell>
          <cell r="C173">
            <v>0.25</v>
          </cell>
          <cell r="D173">
            <v>2.2400000000000002</v>
          </cell>
          <cell r="E173">
            <v>1</v>
          </cell>
          <cell r="I173">
            <v>7.0000000000000007E-2</v>
          </cell>
          <cell r="K173">
            <v>7.0000000000000007E-2</v>
          </cell>
          <cell r="P173">
            <v>2</v>
          </cell>
        </row>
        <row r="174">
          <cell r="B174" t="str">
            <v>40S</v>
          </cell>
          <cell r="C174">
            <v>0.25</v>
          </cell>
          <cell r="D174">
            <v>2.2400000000000002</v>
          </cell>
          <cell r="E174">
            <v>1</v>
          </cell>
          <cell r="I174">
            <v>7.0000000000000007E-2</v>
          </cell>
          <cell r="K174">
            <v>7.0000000000000007E-2</v>
          </cell>
          <cell r="P174">
            <v>2</v>
          </cell>
        </row>
        <row r="175">
          <cell r="B175" t="str">
            <v>40S</v>
          </cell>
          <cell r="C175">
            <v>0.25</v>
          </cell>
          <cell r="D175">
            <v>2.2400000000000002</v>
          </cell>
          <cell r="E175">
            <v>1</v>
          </cell>
          <cell r="I175">
            <v>7.0000000000000007E-2</v>
          </cell>
          <cell r="K175">
            <v>7.0000000000000007E-2</v>
          </cell>
          <cell r="P175">
            <v>2</v>
          </cell>
        </row>
        <row r="176">
          <cell r="B176" t="str">
            <v>40S</v>
          </cell>
          <cell r="C176">
            <v>0.375</v>
          </cell>
          <cell r="D176">
            <v>2.31</v>
          </cell>
          <cell r="E176">
            <v>1</v>
          </cell>
          <cell r="I176">
            <v>7.0000000000000007E-2</v>
          </cell>
          <cell r="K176">
            <v>7.0000000000000007E-2</v>
          </cell>
          <cell r="P176">
            <v>2</v>
          </cell>
        </row>
        <row r="177">
          <cell r="B177" t="str">
            <v>40S</v>
          </cell>
          <cell r="C177">
            <v>0.375</v>
          </cell>
          <cell r="D177">
            <v>2.31</v>
          </cell>
          <cell r="E177">
            <v>1</v>
          </cell>
          <cell r="I177">
            <v>7.0000000000000007E-2</v>
          </cell>
          <cell r="K177">
            <v>7.0000000000000007E-2</v>
          </cell>
          <cell r="P177">
            <v>2</v>
          </cell>
        </row>
        <row r="178">
          <cell r="B178" t="str">
            <v>40S</v>
          </cell>
          <cell r="C178">
            <v>0.375</v>
          </cell>
          <cell r="D178">
            <v>2.31</v>
          </cell>
          <cell r="E178">
            <v>1</v>
          </cell>
          <cell r="I178">
            <v>7.0000000000000007E-2</v>
          </cell>
          <cell r="K178">
            <v>7.0000000000000007E-2</v>
          </cell>
          <cell r="P178">
            <v>2</v>
          </cell>
        </row>
        <row r="179">
          <cell r="B179" t="str">
            <v>40S</v>
          </cell>
          <cell r="C179">
            <v>0.5</v>
          </cell>
          <cell r="D179">
            <v>2.77</v>
          </cell>
          <cell r="E179">
            <v>1</v>
          </cell>
          <cell r="I179">
            <v>7.0000000000000007E-2</v>
          </cell>
          <cell r="J179">
            <v>0</v>
          </cell>
          <cell r="K179">
            <v>7.0000000000000007E-2</v>
          </cell>
          <cell r="P179">
            <v>2</v>
          </cell>
        </row>
        <row r="180">
          <cell r="B180" t="str">
            <v>40S</v>
          </cell>
          <cell r="C180">
            <v>0.5</v>
          </cell>
          <cell r="D180">
            <v>2.77</v>
          </cell>
          <cell r="E180">
            <v>1</v>
          </cell>
          <cell r="I180">
            <v>7.0000000000000007E-2</v>
          </cell>
          <cell r="J180">
            <v>0</v>
          </cell>
          <cell r="K180">
            <v>7.0000000000000007E-2</v>
          </cell>
          <cell r="P180">
            <v>2</v>
          </cell>
        </row>
        <row r="181">
          <cell r="B181" t="str">
            <v>40S</v>
          </cell>
          <cell r="C181">
            <v>0.5</v>
          </cell>
          <cell r="D181">
            <v>2.77</v>
          </cell>
          <cell r="E181">
            <v>1</v>
          </cell>
          <cell r="I181">
            <v>7.0000000000000007E-2</v>
          </cell>
          <cell r="J181">
            <v>0</v>
          </cell>
          <cell r="K181">
            <v>7.0000000000000007E-2</v>
          </cell>
          <cell r="P181">
            <v>2</v>
          </cell>
        </row>
        <row r="182">
          <cell r="B182" t="str">
            <v>40S</v>
          </cell>
          <cell r="C182">
            <v>0.75</v>
          </cell>
          <cell r="D182">
            <v>2.87</v>
          </cell>
          <cell r="E182">
            <v>1</v>
          </cell>
          <cell r="I182">
            <v>7.0000000000000007E-2</v>
          </cell>
          <cell r="J182">
            <v>0</v>
          </cell>
          <cell r="K182">
            <v>7.0000000000000007E-2</v>
          </cell>
          <cell r="P182">
            <v>2</v>
          </cell>
        </row>
        <row r="183">
          <cell r="B183" t="str">
            <v>40S</v>
          </cell>
          <cell r="C183">
            <v>0.75</v>
          </cell>
          <cell r="D183">
            <v>2.87</v>
          </cell>
          <cell r="E183">
            <v>1</v>
          </cell>
          <cell r="I183">
            <v>7.0000000000000007E-2</v>
          </cell>
          <cell r="J183">
            <v>0</v>
          </cell>
          <cell r="K183">
            <v>7.0000000000000007E-2</v>
          </cell>
          <cell r="P183">
            <v>2</v>
          </cell>
        </row>
        <row r="184">
          <cell r="B184" t="str">
            <v>40S</v>
          </cell>
          <cell r="C184">
            <v>0.75</v>
          </cell>
          <cell r="D184">
            <v>2.87</v>
          </cell>
          <cell r="E184">
            <v>1</v>
          </cell>
          <cell r="I184">
            <v>7.0000000000000007E-2</v>
          </cell>
          <cell r="J184">
            <v>0</v>
          </cell>
          <cell r="K184">
            <v>7.0000000000000007E-2</v>
          </cell>
          <cell r="P184">
            <v>2</v>
          </cell>
        </row>
        <row r="185">
          <cell r="B185" t="str">
            <v>40S</v>
          </cell>
          <cell r="C185">
            <v>1</v>
          </cell>
          <cell r="D185">
            <v>3.38</v>
          </cell>
          <cell r="E185">
            <v>1</v>
          </cell>
          <cell r="I185">
            <v>0.12</v>
          </cell>
          <cell r="J185">
            <v>0</v>
          </cell>
          <cell r="K185">
            <v>0.12</v>
          </cell>
          <cell r="P185">
            <v>2</v>
          </cell>
        </row>
        <row r="186">
          <cell r="B186" t="str">
            <v>40S</v>
          </cell>
          <cell r="C186">
            <v>1</v>
          </cell>
          <cell r="D186">
            <v>3.38</v>
          </cell>
          <cell r="E186">
            <v>1</v>
          </cell>
          <cell r="I186">
            <v>0.12</v>
          </cell>
          <cell r="J186">
            <v>0</v>
          </cell>
          <cell r="K186">
            <v>0.12</v>
          </cell>
          <cell r="P186">
            <v>2</v>
          </cell>
        </row>
        <row r="187">
          <cell r="B187" t="str">
            <v>40S</v>
          </cell>
          <cell r="C187">
            <v>1</v>
          </cell>
          <cell r="D187">
            <v>3.38</v>
          </cell>
          <cell r="E187">
            <v>1</v>
          </cell>
          <cell r="I187">
            <v>0.12</v>
          </cell>
          <cell r="J187">
            <v>0</v>
          </cell>
          <cell r="K187">
            <v>0.12</v>
          </cell>
          <cell r="P187">
            <v>2</v>
          </cell>
        </row>
        <row r="188">
          <cell r="B188" t="str">
            <v>40S</v>
          </cell>
          <cell r="C188">
            <v>1.25</v>
          </cell>
          <cell r="D188">
            <v>3.56</v>
          </cell>
          <cell r="E188">
            <v>1</v>
          </cell>
          <cell r="I188">
            <v>0.15</v>
          </cell>
          <cell r="K188">
            <v>0.15</v>
          </cell>
          <cell r="P188">
            <v>2</v>
          </cell>
        </row>
        <row r="189">
          <cell r="B189" t="str">
            <v>40S</v>
          </cell>
          <cell r="C189">
            <v>1.25</v>
          </cell>
          <cell r="D189">
            <v>3.56</v>
          </cell>
          <cell r="E189">
            <v>1</v>
          </cell>
          <cell r="I189">
            <v>0.15</v>
          </cell>
          <cell r="K189">
            <v>0.15</v>
          </cell>
          <cell r="P189">
            <v>2</v>
          </cell>
        </row>
        <row r="190">
          <cell r="B190" t="str">
            <v>40S</v>
          </cell>
          <cell r="C190">
            <v>1.25</v>
          </cell>
          <cell r="D190">
            <v>3.56</v>
          </cell>
          <cell r="E190">
            <v>1</v>
          </cell>
          <cell r="I190">
            <v>0.15</v>
          </cell>
          <cell r="K190">
            <v>0.15</v>
          </cell>
          <cell r="P190">
            <v>2</v>
          </cell>
        </row>
        <row r="191">
          <cell r="B191" t="str">
            <v>40S</v>
          </cell>
          <cell r="C191">
            <v>1.5</v>
          </cell>
          <cell r="D191">
            <v>3.68</v>
          </cell>
          <cell r="E191">
            <v>1</v>
          </cell>
          <cell r="I191">
            <v>0.15</v>
          </cell>
          <cell r="J191">
            <v>0</v>
          </cell>
          <cell r="K191">
            <v>0.15</v>
          </cell>
          <cell r="P191">
            <v>2</v>
          </cell>
        </row>
        <row r="192">
          <cell r="B192" t="str">
            <v>40S</v>
          </cell>
          <cell r="C192">
            <v>1.5</v>
          </cell>
          <cell r="D192">
            <v>3.68</v>
          </cell>
          <cell r="E192">
            <v>1</v>
          </cell>
          <cell r="I192">
            <v>0.15</v>
          </cell>
          <cell r="J192">
            <v>0</v>
          </cell>
          <cell r="K192">
            <v>0.15</v>
          </cell>
          <cell r="P192">
            <v>2</v>
          </cell>
        </row>
        <row r="193">
          <cell r="B193" t="str">
            <v>40S</v>
          </cell>
          <cell r="C193">
            <v>1.5</v>
          </cell>
          <cell r="D193">
            <v>3.68</v>
          </cell>
          <cell r="E193">
            <v>1</v>
          </cell>
          <cell r="I193">
            <v>0.15</v>
          </cell>
          <cell r="J193">
            <v>0</v>
          </cell>
          <cell r="K193">
            <v>0.15</v>
          </cell>
          <cell r="P193">
            <v>2</v>
          </cell>
        </row>
        <row r="194">
          <cell r="B194" t="str">
            <v>40S</v>
          </cell>
          <cell r="C194">
            <v>2</v>
          </cell>
          <cell r="D194">
            <v>3.91</v>
          </cell>
          <cell r="E194">
            <v>1</v>
          </cell>
          <cell r="I194">
            <v>0.3</v>
          </cell>
          <cell r="J194">
            <v>0</v>
          </cell>
          <cell r="K194">
            <v>0.3</v>
          </cell>
          <cell r="P194">
            <v>2</v>
          </cell>
        </row>
        <row r="195">
          <cell r="B195" t="str">
            <v>40S</v>
          </cell>
          <cell r="C195">
            <v>2</v>
          </cell>
          <cell r="D195">
            <v>3.91</v>
          </cell>
          <cell r="E195">
            <v>1</v>
          </cell>
          <cell r="I195">
            <v>0.3</v>
          </cell>
          <cell r="J195">
            <v>0</v>
          </cell>
          <cell r="K195">
            <v>0.3</v>
          </cell>
          <cell r="P195">
            <v>2</v>
          </cell>
        </row>
        <row r="196">
          <cell r="B196" t="str">
            <v>40S</v>
          </cell>
          <cell r="C196">
            <v>2</v>
          </cell>
          <cell r="D196">
            <v>3.91</v>
          </cell>
          <cell r="E196">
            <v>1</v>
          </cell>
          <cell r="I196">
            <v>0.3</v>
          </cell>
          <cell r="J196">
            <v>0</v>
          </cell>
          <cell r="K196">
            <v>0.3</v>
          </cell>
          <cell r="P196">
            <v>2</v>
          </cell>
        </row>
        <row r="197">
          <cell r="B197" t="str">
            <v>40S</v>
          </cell>
          <cell r="C197">
            <v>2.5</v>
          </cell>
          <cell r="D197">
            <v>5.16</v>
          </cell>
          <cell r="E197">
            <v>1</v>
          </cell>
          <cell r="I197">
            <v>0.25</v>
          </cell>
          <cell r="J197">
            <v>0.2</v>
          </cell>
          <cell r="K197">
            <v>0.45</v>
          </cell>
          <cell r="P197">
            <v>2</v>
          </cell>
        </row>
        <row r="198">
          <cell r="B198" t="str">
            <v>40S</v>
          </cell>
          <cell r="C198">
            <v>3</v>
          </cell>
          <cell r="D198">
            <v>5.49</v>
          </cell>
          <cell r="E198">
            <v>1</v>
          </cell>
          <cell r="I198">
            <v>0.3</v>
          </cell>
          <cell r="J198">
            <v>0.3</v>
          </cell>
          <cell r="K198">
            <v>0.6</v>
          </cell>
          <cell r="P198">
            <v>2</v>
          </cell>
        </row>
        <row r="199">
          <cell r="B199" t="str">
            <v>40S</v>
          </cell>
          <cell r="C199">
            <v>3.5</v>
          </cell>
          <cell r="D199">
            <v>5.74</v>
          </cell>
          <cell r="E199">
            <v>1</v>
          </cell>
          <cell r="I199">
            <v>0.35</v>
          </cell>
          <cell r="J199">
            <v>0.4</v>
          </cell>
          <cell r="K199">
            <v>0.75</v>
          </cell>
          <cell r="P199">
            <v>3</v>
          </cell>
        </row>
        <row r="200">
          <cell r="B200" t="str">
            <v>40S</v>
          </cell>
          <cell r="C200">
            <v>4</v>
          </cell>
          <cell r="D200">
            <v>6.02</v>
          </cell>
          <cell r="E200">
            <v>1</v>
          </cell>
          <cell r="I200">
            <v>0.41</v>
          </cell>
          <cell r="J200">
            <v>0.49</v>
          </cell>
          <cell r="K200">
            <v>0.89999999999999991</v>
          </cell>
          <cell r="P200">
            <v>3</v>
          </cell>
        </row>
        <row r="201">
          <cell r="B201" t="str">
            <v>40S</v>
          </cell>
          <cell r="C201">
            <v>5</v>
          </cell>
          <cell r="D201">
            <v>6.55</v>
          </cell>
          <cell r="E201">
            <v>1</v>
          </cell>
          <cell r="I201">
            <v>0.51</v>
          </cell>
          <cell r="J201">
            <v>0.54</v>
          </cell>
          <cell r="K201">
            <v>1.05</v>
          </cell>
          <cell r="P201">
            <v>4</v>
          </cell>
        </row>
        <row r="202">
          <cell r="B202" t="str">
            <v>40S</v>
          </cell>
          <cell r="C202">
            <v>6</v>
          </cell>
          <cell r="D202">
            <v>7.11</v>
          </cell>
          <cell r="E202">
            <v>1</v>
          </cell>
          <cell r="I202">
            <v>0.61</v>
          </cell>
          <cell r="J202">
            <v>1.04</v>
          </cell>
          <cell r="K202">
            <v>1.65</v>
          </cell>
          <cell r="P202">
            <v>4</v>
          </cell>
        </row>
        <row r="203">
          <cell r="B203" t="str">
            <v>40S</v>
          </cell>
          <cell r="C203">
            <v>8</v>
          </cell>
          <cell r="D203">
            <v>8.18</v>
          </cell>
          <cell r="E203">
            <v>1</v>
          </cell>
          <cell r="I203">
            <v>0.81</v>
          </cell>
          <cell r="J203">
            <v>1.73</v>
          </cell>
          <cell r="K203">
            <v>2.54</v>
          </cell>
          <cell r="P203">
            <v>4</v>
          </cell>
        </row>
        <row r="204">
          <cell r="B204" t="str">
            <v>40S</v>
          </cell>
          <cell r="C204">
            <v>10</v>
          </cell>
          <cell r="D204">
            <v>9.27</v>
          </cell>
          <cell r="E204">
            <v>1</v>
          </cell>
          <cell r="I204">
            <v>1.01</v>
          </cell>
          <cell r="J204">
            <v>3.04</v>
          </cell>
          <cell r="K204">
            <v>4.05</v>
          </cell>
          <cell r="P204">
            <v>4</v>
          </cell>
        </row>
        <row r="205">
          <cell r="B205" t="str">
            <v>40S</v>
          </cell>
          <cell r="C205">
            <v>12</v>
          </cell>
          <cell r="D205">
            <v>9.5299999999999994</v>
          </cell>
          <cell r="E205">
            <v>1</v>
          </cell>
          <cell r="I205">
            <v>1.22</v>
          </cell>
          <cell r="J205">
            <v>3.28</v>
          </cell>
          <cell r="K205">
            <v>4.5</v>
          </cell>
          <cell r="P205">
            <v>6</v>
          </cell>
        </row>
        <row r="206">
          <cell r="B206">
            <v>60</v>
          </cell>
          <cell r="C206">
            <v>8</v>
          </cell>
          <cell r="D206">
            <v>10.31</v>
          </cell>
          <cell r="E206">
            <v>1.25</v>
          </cell>
          <cell r="I206">
            <v>0.81</v>
          </cell>
          <cell r="J206">
            <v>2.64</v>
          </cell>
          <cell r="K206">
            <v>3.45</v>
          </cell>
          <cell r="P206">
            <v>4</v>
          </cell>
        </row>
        <row r="207">
          <cell r="B207">
            <v>60</v>
          </cell>
          <cell r="C207">
            <v>10</v>
          </cell>
          <cell r="D207">
            <v>12.7</v>
          </cell>
          <cell r="E207">
            <v>1.25</v>
          </cell>
          <cell r="I207">
            <v>1.01</v>
          </cell>
          <cell r="J207">
            <v>5.74</v>
          </cell>
          <cell r="K207">
            <v>6.75</v>
          </cell>
          <cell r="P207">
            <v>4</v>
          </cell>
        </row>
        <row r="208">
          <cell r="B208">
            <v>60</v>
          </cell>
          <cell r="C208">
            <v>12</v>
          </cell>
          <cell r="D208">
            <v>14.27</v>
          </cell>
          <cell r="E208">
            <v>1.25</v>
          </cell>
          <cell r="I208">
            <v>1.22</v>
          </cell>
          <cell r="J208">
            <v>8.3800000000000008</v>
          </cell>
          <cell r="K208">
            <v>9.6000000000000014</v>
          </cell>
          <cell r="P208">
            <v>6</v>
          </cell>
        </row>
        <row r="209">
          <cell r="B209">
            <v>60</v>
          </cell>
          <cell r="C209">
            <v>14</v>
          </cell>
          <cell r="D209">
            <v>15.09</v>
          </cell>
          <cell r="E209">
            <v>1.5</v>
          </cell>
          <cell r="I209">
            <v>1.42</v>
          </cell>
          <cell r="J209">
            <v>9.9700000000000006</v>
          </cell>
          <cell r="K209">
            <v>11.39</v>
          </cell>
          <cell r="P209">
            <v>6</v>
          </cell>
        </row>
        <row r="210">
          <cell r="B210">
            <v>60</v>
          </cell>
          <cell r="C210">
            <v>16</v>
          </cell>
          <cell r="D210">
            <v>16.66</v>
          </cell>
          <cell r="E210">
            <v>1.5</v>
          </cell>
          <cell r="I210">
            <v>1.62</v>
          </cell>
          <cell r="J210">
            <v>14.88</v>
          </cell>
          <cell r="K210">
            <v>16.5</v>
          </cell>
          <cell r="P210">
            <v>6</v>
          </cell>
        </row>
        <row r="211">
          <cell r="B211">
            <v>60</v>
          </cell>
          <cell r="C211">
            <v>18</v>
          </cell>
          <cell r="D211">
            <v>19.05</v>
          </cell>
          <cell r="E211">
            <v>2</v>
          </cell>
          <cell r="I211">
            <v>1.82</v>
          </cell>
          <cell r="J211">
            <v>20.67</v>
          </cell>
          <cell r="K211">
            <v>22.490000000000002</v>
          </cell>
          <cell r="P211">
            <v>6</v>
          </cell>
        </row>
        <row r="212">
          <cell r="B212">
            <v>60</v>
          </cell>
          <cell r="C212">
            <v>20</v>
          </cell>
          <cell r="D212">
            <v>20.62</v>
          </cell>
          <cell r="E212">
            <v>2</v>
          </cell>
          <cell r="I212">
            <v>2.0299999999999998</v>
          </cell>
          <cell r="J212">
            <v>23.47</v>
          </cell>
          <cell r="K212">
            <v>25.5</v>
          </cell>
          <cell r="P212">
            <v>7</v>
          </cell>
        </row>
        <row r="213">
          <cell r="B213">
            <v>60</v>
          </cell>
          <cell r="C213">
            <v>22</v>
          </cell>
          <cell r="D213">
            <v>22.23</v>
          </cell>
          <cell r="E213">
            <v>2</v>
          </cell>
          <cell r="I213">
            <v>2.23</v>
          </cell>
          <cell r="J213">
            <v>29.27</v>
          </cell>
          <cell r="K213">
            <v>31.5</v>
          </cell>
          <cell r="P213">
            <v>8</v>
          </cell>
        </row>
        <row r="214">
          <cell r="B214">
            <v>60</v>
          </cell>
          <cell r="C214">
            <v>24</v>
          </cell>
          <cell r="D214">
            <v>24.61</v>
          </cell>
          <cell r="E214">
            <v>2</v>
          </cell>
          <cell r="I214">
            <v>2.4300000000000002</v>
          </cell>
          <cell r="J214">
            <v>35.07</v>
          </cell>
          <cell r="K214">
            <v>37.5</v>
          </cell>
          <cell r="P214">
            <v>8</v>
          </cell>
        </row>
        <row r="215">
          <cell r="B215">
            <v>80</v>
          </cell>
          <cell r="C215">
            <v>0.125</v>
          </cell>
          <cell r="D215">
            <v>2.41</v>
          </cell>
          <cell r="E215">
            <v>1</v>
          </cell>
          <cell r="I215">
            <v>7.0000000000000007E-2</v>
          </cell>
          <cell r="K215">
            <v>7.0000000000000007E-2</v>
          </cell>
          <cell r="P215">
            <v>2</v>
          </cell>
        </row>
        <row r="216">
          <cell r="B216">
            <v>80</v>
          </cell>
          <cell r="C216">
            <v>0.125</v>
          </cell>
          <cell r="D216">
            <v>2.41</v>
          </cell>
          <cell r="E216">
            <v>1</v>
          </cell>
          <cell r="I216">
            <v>7.0000000000000007E-2</v>
          </cell>
          <cell r="K216">
            <v>7.0000000000000007E-2</v>
          </cell>
          <cell r="P216">
            <v>2</v>
          </cell>
        </row>
        <row r="217">
          <cell r="B217">
            <v>80</v>
          </cell>
          <cell r="C217">
            <v>0.125</v>
          </cell>
          <cell r="D217">
            <v>2.41</v>
          </cell>
          <cell r="E217">
            <v>1</v>
          </cell>
          <cell r="I217">
            <v>7.0000000000000007E-2</v>
          </cell>
          <cell r="K217">
            <v>7.0000000000000007E-2</v>
          </cell>
          <cell r="P217">
            <v>2</v>
          </cell>
        </row>
        <row r="218">
          <cell r="B218">
            <v>80</v>
          </cell>
          <cell r="C218">
            <v>0.25</v>
          </cell>
          <cell r="D218">
            <v>3.02</v>
          </cell>
          <cell r="E218">
            <v>1</v>
          </cell>
          <cell r="I218">
            <v>7.0000000000000007E-2</v>
          </cell>
          <cell r="K218">
            <v>7.0000000000000007E-2</v>
          </cell>
          <cell r="P218">
            <v>2</v>
          </cell>
        </row>
        <row r="219">
          <cell r="B219">
            <v>80</v>
          </cell>
          <cell r="C219">
            <v>0.25</v>
          </cell>
          <cell r="D219">
            <v>3.02</v>
          </cell>
          <cell r="E219">
            <v>1</v>
          </cell>
          <cell r="I219">
            <v>7.0000000000000007E-2</v>
          </cell>
          <cell r="K219">
            <v>7.0000000000000007E-2</v>
          </cell>
          <cell r="P219">
            <v>2</v>
          </cell>
        </row>
        <row r="220">
          <cell r="B220">
            <v>80</v>
          </cell>
          <cell r="C220">
            <v>0.25</v>
          </cell>
          <cell r="D220">
            <v>3.02</v>
          </cell>
          <cell r="E220">
            <v>1</v>
          </cell>
          <cell r="I220">
            <v>7.0000000000000007E-2</v>
          </cell>
          <cell r="K220">
            <v>7.0000000000000007E-2</v>
          </cell>
          <cell r="P220">
            <v>2</v>
          </cell>
        </row>
        <row r="221">
          <cell r="B221">
            <v>80</v>
          </cell>
          <cell r="C221">
            <v>0.375</v>
          </cell>
          <cell r="D221">
            <v>3.2</v>
          </cell>
          <cell r="E221">
            <v>1</v>
          </cell>
          <cell r="I221">
            <v>7.0000000000000007E-2</v>
          </cell>
          <cell r="J221">
            <v>0</v>
          </cell>
          <cell r="K221">
            <v>7.0000000000000007E-2</v>
          </cell>
          <cell r="P221">
            <v>2</v>
          </cell>
        </row>
        <row r="222">
          <cell r="B222">
            <v>80</v>
          </cell>
          <cell r="C222">
            <v>0.375</v>
          </cell>
          <cell r="D222">
            <v>3.2</v>
          </cell>
          <cell r="E222">
            <v>1</v>
          </cell>
          <cell r="I222">
            <v>7.0000000000000007E-2</v>
          </cell>
          <cell r="J222">
            <v>0</v>
          </cell>
          <cell r="K222">
            <v>7.0000000000000007E-2</v>
          </cell>
          <cell r="P222">
            <v>2</v>
          </cell>
        </row>
        <row r="223">
          <cell r="B223">
            <v>80</v>
          </cell>
          <cell r="C223">
            <v>0.375</v>
          </cell>
          <cell r="D223">
            <v>3.2</v>
          </cell>
          <cell r="E223">
            <v>1</v>
          </cell>
          <cell r="I223">
            <v>7.0000000000000007E-2</v>
          </cell>
          <cell r="J223">
            <v>0</v>
          </cell>
          <cell r="K223">
            <v>7.0000000000000007E-2</v>
          </cell>
          <cell r="P223">
            <v>2</v>
          </cell>
        </row>
        <row r="224">
          <cell r="B224">
            <v>80</v>
          </cell>
          <cell r="C224">
            <v>0.5</v>
          </cell>
          <cell r="D224">
            <v>3.73</v>
          </cell>
          <cell r="E224">
            <v>1</v>
          </cell>
          <cell r="I224">
            <v>7.0000000000000007E-2</v>
          </cell>
          <cell r="J224">
            <v>0</v>
          </cell>
          <cell r="K224">
            <v>7.0000000000000007E-2</v>
          </cell>
          <cell r="P224">
            <v>2</v>
          </cell>
        </row>
        <row r="225">
          <cell r="B225">
            <v>80</v>
          </cell>
          <cell r="C225">
            <v>0.5</v>
          </cell>
          <cell r="D225">
            <v>3.73</v>
          </cell>
          <cell r="E225">
            <v>1</v>
          </cell>
          <cell r="I225">
            <v>7.0000000000000007E-2</v>
          </cell>
          <cell r="J225">
            <v>0</v>
          </cell>
          <cell r="K225">
            <v>7.0000000000000007E-2</v>
          </cell>
          <cell r="P225">
            <v>2</v>
          </cell>
        </row>
        <row r="226">
          <cell r="B226">
            <v>80</v>
          </cell>
          <cell r="C226">
            <v>0.5</v>
          </cell>
          <cell r="D226">
            <v>3.73</v>
          </cell>
          <cell r="E226">
            <v>1</v>
          </cell>
          <cell r="I226">
            <v>7.0000000000000007E-2</v>
          </cell>
          <cell r="J226">
            <v>0</v>
          </cell>
          <cell r="K226">
            <v>7.0000000000000007E-2</v>
          </cell>
          <cell r="P226">
            <v>2</v>
          </cell>
        </row>
        <row r="227">
          <cell r="B227">
            <v>80</v>
          </cell>
          <cell r="C227">
            <v>0.75</v>
          </cell>
          <cell r="D227">
            <v>3.91</v>
          </cell>
          <cell r="E227">
            <v>1</v>
          </cell>
          <cell r="I227">
            <v>7.0000000000000007E-2</v>
          </cell>
          <cell r="J227">
            <v>0</v>
          </cell>
          <cell r="K227">
            <v>7.0000000000000007E-2</v>
          </cell>
          <cell r="P227">
            <v>2</v>
          </cell>
        </row>
        <row r="228">
          <cell r="B228">
            <v>80</v>
          </cell>
          <cell r="C228">
            <v>0.75</v>
          </cell>
          <cell r="D228">
            <v>3.91</v>
          </cell>
          <cell r="E228">
            <v>1</v>
          </cell>
          <cell r="I228">
            <v>7.0000000000000007E-2</v>
          </cell>
          <cell r="J228">
            <v>0</v>
          </cell>
          <cell r="K228">
            <v>7.0000000000000007E-2</v>
          </cell>
          <cell r="P228">
            <v>2</v>
          </cell>
        </row>
        <row r="229">
          <cell r="B229">
            <v>80</v>
          </cell>
          <cell r="C229">
            <v>0.75</v>
          </cell>
          <cell r="D229">
            <v>3.91</v>
          </cell>
          <cell r="E229">
            <v>1</v>
          </cell>
          <cell r="I229">
            <v>7.0000000000000007E-2</v>
          </cell>
          <cell r="J229">
            <v>0</v>
          </cell>
          <cell r="K229">
            <v>7.0000000000000007E-2</v>
          </cell>
          <cell r="P229">
            <v>2</v>
          </cell>
        </row>
        <row r="230">
          <cell r="B230">
            <v>80</v>
          </cell>
          <cell r="C230">
            <v>1</v>
          </cell>
          <cell r="D230">
            <v>4.55</v>
          </cell>
          <cell r="E230">
            <v>1</v>
          </cell>
          <cell r="I230">
            <v>0.15</v>
          </cell>
          <cell r="J230">
            <v>0</v>
          </cell>
          <cell r="K230">
            <v>0.15</v>
          </cell>
          <cell r="P230">
            <v>2</v>
          </cell>
        </row>
        <row r="231">
          <cell r="B231">
            <v>80</v>
          </cell>
          <cell r="C231">
            <v>1</v>
          </cell>
          <cell r="D231">
            <v>4.55</v>
          </cell>
          <cell r="E231">
            <v>1</v>
          </cell>
          <cell r="I231">
            <v>0.15</v>
          </cell>
          <cell r="J231">
            <v>0</v>
          </cell>
          <cell r="K231">
            <v>0.15</v>
          </cell>
          <cell r="P231">
            <v>2</v>
          </cell>
        </row>
        <row r="232">
          <cell r="B232">
            <v>80</v>
          </cell>
          <cell r="C232">
            <v>1</v>
          </cell>
          <cell r="D232">
            <v>4.55</v>
          </cell>
          <cell r="E232">
            <v>1</v>
          </cell>
          <cell r="I232">
            <v>0.15</v>
          </cell>
          <cell r="J232">
            <v>0</v>
          </cell>
          <cell r="K232">
            <v>0.15</v>
          </cell>
          <cell r="P232">
            <v>2</v>
          </cell>
        </row>
        <row r="233">
          <cell r="B233">
            <v>80</v>
          </cell>
          <cell r="C233">
            <v>1.25</v>
          </cell>
          <cell r="D233">
            <v>4.8499999999999996</v>
          </cell>
          <cell r="E233">
            <v>1</v>
          </cell>
          <cell r="I233">
            <v>0.13</v>
          </cell>
          <cell r="J233">
            <v>0.17</v>
          </cell>
          <cell r="K233">
            <v>0.30000000000000004</v>
          </cell>
          <cell r="P233">
            <v>2</v>
          </cell>
        </row>
        <row r="234">
          <cell r="B234">
            <v>80</v>
          </cell>
          <cell r="C234">
            <v>1.25</v>
          </cell>
          <cell r="D234">
            <v>4.8499999999999996</v>
          </cell>
          <cell r="E234">
            <v>1</v>
          </cell>
          <cell r="I234">
            <v>0.13</v>
          </cell>
          <cell r="J234">
            <v>0.17</v>
          </cell>
          <cell r="K234">
            <v>0.30000000000000004</v>
          </cell>
          <cell r="P234">
            <v>2</v>
          </cell>
        </row>
        <row r="235">
          <cell r="B235">
            <v>80</v>
          </cell>
          <cell r="C235">
            <v>1.25</v>
          </cell>
          <cell r="D235">
            <v>4.8499999999999996</v>
          </cell>
          <cell r="E235">
            <v>1</v>
          </cell>
          <cell r="I235">
            <v>0.13</v>
          </cell>
          <cell r="J235">
            <v>0.17</v>
          </cell>
          <cell r="K235">
            <v>0.30000000000000004</v>
          </cell>
          <cell r="P235">
            <v>2</v>
          </cell>
        </row>
        <row r="236">
          <cell r="B236">
            <v>80</v>
          </cell>
          <cell r="C236">
            <v>1.5</v>
          </cell>
          <cell r="D236">
            <v>5.08</v>
          </cell>
          <cell r="E236">
            <v>1</v>
          </cell>
          <cell r="I236">
            <v>0.15</v>
          </cell>
          <cell r="J236">
            <v>0.15</v>
          </cell>
          <cell r="K236">
            <v>0.3</v>
          </cell>
          <cell r="P236">
            <v>2</v>
          </cell>
        </row>
        <row r="237">
          <cell r="B237">
            <v>80</v>
          </cell>
          <cell r="C237">
            <v>1.5</v>
          </cell>
          <cell r="D237">
            <v>5.08</v>
          </cell>
          <cell r="E237">
            <v>1</v>
          </cell>
          <cell r="I237">
            <v>0.15</v>
          </cell>
          <cell r="J237">
            <v>0.15</v>
          </cell>
          <cell r="K237">
            <v>0.3</v>
          </cell>
          <cell r="P237">
            <v>2</v>
          </cell>
        </row>
        <row r="238">
          <cell r="B238">
            <v>80</v>
          </cell>
          <cell r="C238">
            <v>1.5</v>
          </cell>
          <cell r="D238">
            <v>5.08</v>
          </cell>
          <cell r="E238">
            <v>1</v>
          </cell>
          <cell r="I238">
            <v>0.15</v>
          </cell>
          <cell r="J238">
            <v>0.15</v>
          </cell>
          <cell r="K238">
            <v>0.3</v>
          </cell>
          <cell r="P238">
            <v>2</v>
          </cell>
        </row>
        <row r="239">
          <cell r="B239">
            <v>80</v>
          </cell>
          <cell r="C239">
            <v>2</v>
          </cell>
          <cell r="D239">
            <v>5.54</v>
          </cell>
          <cell r="E239">
            <v>1</v>
          </cell>
          <cell r="I239">
            <v>0.2</v>
          </cell>
          <cell r="J239">
            <v>0.25</v>
          </cell>
          <cell r="K239">
            <v>0.45</v>
          </cell>
          <cell r="P239">
            <v>2</v>
          </cell>
        </row>
        <row r="240">
          <cell r="B240">
            <v>80</v>
          </cell>
          <cell r="C240">
            <v>2</v>
          </cell>
          <cell r="D240">
            <v>5.54</v>
          </cell>
          <cell r="E240">
            <v>1</v>
          </cell>
          <cell r="I240">
            <v>0.2</v>
          </cell>
          <cell r="J240">
            <v>0.25</v>
          </cell>
          <cell r="K240">
            <v>0.45</v>
          </cell>
          <cell r="P240">
            <v>2</v>
          </cell>
        </row>
        <row r="241">
          <cell r="B241">
            <v>80</v>
          </cell>
          <cell r="C241">
            <v>2</v>
          </cell>
          <cell r="D241">
            <v>5.54</v>
          </cell>
          <cell r="E241">
            <v>1</v>
          </cell>
          <cell r="I241">
            <v>0.2</v>
          </cell>
          <cell r="J241">
            <v>0.25</v>
          </cell>
          <cell r="K241">
            <v>0.45</v>
          </cell>
          <cell r="P241">
            <v>2</v>
          </cell>
        </row>
        <row r="242">
          <cell r="B242">
            <v>80</v>
          </cell>
          <cell r="C242">
            <v>2.5</v>
          </cell>
          <cell r="D242">
            <v>7.01</v>
          </cell>
          <cell r="E242">
            <v>1</v>
          </cell>
          <cell r="I242">
            <v>0.25</v>
          </cell>
          <cell r="J242">
            <v>0.5</v>
          </cell>
          <cell r="K242">
            <v>0.75</v>
          </cell>
          <cell r="P242">
            <v>2</v>
          </cell>
        </row>
        <row r="243">
          <cell r="B243">
            <v>80</v>
          </cell>
          <cell r="C243">
            <v>3</v>
          </cell>
          <cell r="D243">
            <v>7.62</v>
          </cell>
          <cell r="E243">
            <v>1</v>
          </cell>
          <cell r="I243">
            <v>0.3</v>
          </cell>
          <cell r="J243">
            <v>0.6</v>
          </cell>
          <cell r="K243">
            <v>0.89999999999999991</v>
          </cell>
          <cell r="P243">
            <v>2</v>
          </cell>
        </row>
        <row r="244">
          <cell r="B244">
            <v>80</v>
          </cell>
          <cell r="C244">
            <v>3.5</v>
          </cell>
          <cell r="D244">
            <v>8.08</v>
          </cell>
          <cell r="E244">
            <v>1</v>
          </cell>
          <cell r="I244">
            <v>0.35</v>
          </cell>
          <cell r="J244">
            <v>0.85</v>
          </cell>
          <cell r="K244">
            <v>1.2</v>
          </cell>
          <cell r="P244">
            <v>3</v>
          </cell>
        </row>
        <row r="245">
          <cell r="B245">
            <v>80</v>
          </cell>
          <cell r="C245">
            <v>4</v>
          </cell>
          <cell r="D245">
            <v>8.56</v>
          </cell>
          <cell r="E245">
            <v>1</v>
          </cell>
          <cell r="I245">
            <v>0.41</v>
          </cell>
          <cell r="J245">
            <v>0.93</v>
          </cell>
          <cell r="K245">
            <v>1.34</v>
          </cell>
          <cell r="P245">
            <v>3</v>
          </cell>
        </row>
        <row r="246">
          <cell r="B246">
            <v>80</v>
          </cell>
          <cell r="C246">
            <v>5</v>
          </cell>
          <cell r="D246">
            <v>9.5299999999999994</v>
          </cell>
          <cell r="E246">
            <v>1</v>
          </cell>
          <cell r="I246">
            <v>0.51</v>
          </cell>
          <cell r="J246">
            <v>1.59</v>
          </cell>
          <cell r="K246">
            <v>2.1</v>
          </cell>
          <cell r="P246">
            <v>4</v>
          </cell>
        </row>
        <row r="247">
          <cell r="B247">
            <v>80</v>
          </cell>
          <cell r="C247">
            <v>6</v>
          </cell>
          <cell r="D247">
            <v>10.97</v>
          </cell>
          <cell r="E247">
            <v>1.25</v>
          </cell>
          <cell r="I247">
            <v>0.61</v>
          </cell>
          <cell r="J247">
            <v>2.69</v>
          </cell>
          <cell r="K247">
            <v>3.3</v>
          </cell>
          <cell r="P247">
            <v>4</v>
          </cell>
        </row>
        <row r="248">
          <cell r="B248">
            <v>80</v>
          </cell>
          <cell r="C248">
            <v>8</v>
          </cell>
          <cell r="D248">
            <v>12.7</v>
          </cell>
          <cell r="E248">
            <v>1.25</v>
          </cell>
          <cell r="I248">
            <v>0.81</v>
          </cell>
          <cell r="J248">
            <v>4.58</v>
          </cell>
          <cell r="K248">
            <v>5.3900000000000006</v>
          </cell>
          <cell r="P248">
            <v>4</v>
          </cell>
        </row>
        <row r="249">
          <cell r="B249">
            <v>80</v>
          </cell>
          <cell r="C249">
            <v>10</v>
          </cell>
          <cell r="D249">
            <v>15.09</v>
          </cell>
          <cell r="E249">
            <v>1.5</v>
          </cell>
          <cell r="I249">
            <v>1.01</v>
          </cell>
          <cell r="J249">
            <v>7.99</v>
          </cell>
          <cell r="K249">
            <v>9</v>
          </cell>
          <cell r="P249">
            <v>4</v>
          </cell>
        </row>
        <row r="250">
          <cell r="B250">
            <v>80</v>
          </cell>
          <cell r="C250">
            <v>12</v>
          </cell>
          <cell r="D250">
            <v>17.48</v>
          </cell>
          <cell r="E250">
            <v>1.5</v>
          </cell>
          <cell r="I250">
            <v>1.22</v>
          </cell>
          <cell r="J250">
            <v>11.68</v>
          </cell>
          <cell r="K250">
            <v>12.9</v>
          </cell>
          <cell r="P250">
            <v>6</v>
          </cell>
        </row>
        <row r="251">
          <cell r="B251">
            <v>80</v>
          </cell>
          <cell r="C251">
            <v>14</v>
          </cell>
          <cell r="D251">
            <v>19.05</v>
          </cell>
          <cell r="E251">
            <v>2</v>
          </cell>
          <cell r="I251">
            <v>1.42</v>
          </cell>
          <cell r="J251">
            <v>12.68</v>
          </cell>
          <cell r="K251">
            <v>14.1</v>
          </cell>
          <cell r="P251">
            <v>6</v>
          </cell>
        </row>
        <row r="252">
          <cell r="B252">
            <v>80</v>
          </cell>
          <cell r="C252">
            <v>16</v>
          </cell>
          <cell r="D252">
            <v>21.44</v>
          </cell>
          <cell r="E252">
            <v>2</v>
          </cell>
          <cell r="I252">
            <v>1.62</v>
          </cell>
          <cell r="J252">
            <v>19.37</v>
          </cell>
          <cell r="K252">
            <v>20.990000000000002</v>
          </cell>
          <cell r="P252">
            <v>6</v>
          </cell>
        </row>
        <row r="253">
          <cell r="B253">
            <v>80</v>
          </cell>
          <cell r="C253">
            <v>18</v>
          </cell>
          <cell r="D253">
            <v>23.83</v>
          </cell>
          <cell r="E253">
            <v>2</v>
          </cell>
          <cell r="I253">
            <v>1.82</v>
          </cell>
          <cell r="J253">
            <v>26.68</v>
          </cell>
          <cell r="K253">
            <v>28.5</v>
          </cell>
          <cell r="P253">
            <v>6</v>
          </cell>
        </row>
        <row r="254">
          <cell r="B254">
            <v>80</v>
          </cell>
          <cell r="C254">
            <v>20</v>
          </cell>
          <cell r="D254">
            <v>26.19</v>
          </cell>
          <cell r="E254" t="str">
            <v>N</v>
          </cell>
          <cell r="I254">
            <v>2.0299999999999998</v>
          </cell>
          <cell r="J254">
            <v>36.96</v>
          </cell>
          <cell r="K254">
            <v>38.99</v>
          </cell>
          <cell r="P254">
            <v>7</v>
          </cell>
        </row>
        <row r="255">
          <cell r="B255">
            <v>80</v>
          </cell>
          <cell r="C255">
            <v>22</v>
          </cell>
          <cell r="D255">
            <v>28.58</v>
          </cell>
          <cell r="E255" t="str">
            <v>N</v>
          </cell>
          <cell r="I255">
            <v>2.23</v>
          </cell>
          <cell r="J255">
            <v>45.77</v>
          </cell>
          <cell r="K255">
            <v>48</v>
          </cell>
          <cell r="P255">
            <v>8</v>
          </cell>
        </row>
        <row r="256">
          <cell r="B256">
            <v>80</v>
          </cell>
          <cell r="C256">
            <v>24</v>
          </cell>
          <cell r="D256">
            <v>30.96</v>
          </cell>
          <cell r="E256" t="str">
            <v>N</v>
          </cell>
          <cell r="I256">
            <v>2.4300000000000002</v>
          </cell>
          <cell r="J256">
            <v>53.07</v>
          </cell>
          <cell r="K256">
            <v>55.5</v>
          </cell>
          <cell r="P256">
            <v>8</v>
          </cell>
        </row>
        <row r="257">
          <cell r="B257" t="str">
            <v>80S</v>
          </cell>
          <cell r="C257">
            <v>0.125</v>
          </cell>
          <cell r="D257">
            <v>2.41</v>
          </cell>
          <cell r="E257">
            <v>1</v>
          </cell>
          <cell r="I257">
            <v>7.0000000000000007E-2</v>
          </cell>
          <cell r="K257">
            <v>7.0000000000000007E-2</v>
          </cell>
          <cell r="P257">
            <v>2</v>
          </cell>
        </row>
        <row r="258">
          <cell r="B258" t="str">
            <v>80S</v>
          </cell>
          <cell r="C258">
            <v>0.125</v>
          </cell>
          <cell r="D258">
            <v>2.41</v>
          </cell>
          <cell r="E258">
            <v>1</v>
          </cell>
          <cell r="I258">
            <v>7.0000000000000007E-2</v>
          </cell>
          <cell r="K258">
            <v>7.0000000000000007E-2</v>
          </cell>
          <cell r="P258">
            <v>2</v>
          </cell>
        </row>
        <row r="259">
          <cell r="B259" t="str">
            <v>80S</v>
          </cell>
          <cell r="C259">
            <v>0.125</v>
          </cell>
          <cell r="D259">
            <v>2.41</v>
          </cell>
          <cell r="E259">
            <v>1</v>
          </cell>
          <cell r="I259">
            <v>7.0000000000000007E-2</v>
          </cell>
          <cell r="K259">
            <v>7.0000000000000007E-2</v>
          </cell>
          <cell r="P259">
            <v>2</v>
          </cell>
        </row>
        <row r="260">
          <cell r="B260" t="str">
            <v>80S</v>
          </cell>
          <cell r="C260">
            <v>0.25</v>
          </cell>
          <cell r="D260">
            <v>3.02</v>
          </cell>
          <cell r="E260">
            <v>1</v>
          </cell>
          <cell r="I260">
            <v>7.0000000000000007E-2</v>
          </cell>
          <cell r="K260">
            <v>7.0000000000000007E-2</v>
          </cell>
          <cell r="P260">
            <v>2</v>
          </cell>
        </row>
        <row r="261">
          <cell r="B261" t="str">
            <v>80S</v>
          </cell>
          <cell r="C261">
            <v>0.25</v>
          </cell>
          <cell r="D261">
            <v>3.02</v>
          </cell>
          <cell r="E261">
            <v>1</v>
          </cell>
          <cell r="I261">
            <v>7.0000000000000007E-2</v>
          </cell>
          <cell r="K261">
            <v>7.0000000000000007E-2</v>
          </cell>
          <cell r="P261">
            <v>2</v>
          </cell>
        </row>
        <row r="262">
          <cell r="B262" t="str">
            <v>80S</v>
          </cell>
          <cell r="C262">
            <v>0.25</v>
          </cell>
          <cell r="D262">
            <v>3.02</v>
          </cell>
          <cell r="E262">
            <v>1</v>
          </cell>
          <cell r="I262">
            <v>7.0000000000000007E-2</v>
          </cell>
          <cell r="K262">
            <v>7.0000000000000007E-2</v>
          </cell>
          <cell r="P262">
            <v>2</v>
          </cell>
        </row>
        <row r="263">
          <cell r="B263" t="str">
            <v>80S</v>
          </cell>
          <cell r="C263">
            <v>0.375</v>
          </cell>
          <cell r="D263">
            <v>3.2</v>
          </cell>
          <cell r="E263">
            <v>1</v>
          </cell>
          <cell r="I263">
            <v>7.0000000000000007E-2</v>
          </cell>
          <cell r="J263">
            <v>0</v>
          </cell>
          <cell r="K263">
            <v>7.0000000000000007E-2</v>
          </cell>
          <cell r="P263">
            <v>2</v>
          </cell>
        </row>
        <row r="264">
          <cell r="B264" t="str">
            <v>80S</v>
          </cell>
          <cell r="C264">
            <v>0.375</v>
          </cell>
          <cell r="D264">
            <v>3.2</v>
          </cell>
          <cell r="E264">
            <v>1</v>
          </cell>
          <cell r="I264">
            <v>7.0000000000000007E-2</v>
          </cell>
          <cell r="J264">
            <v>0</v>
          </cell>
          <cell r="K264">
            <v>7.0000000000000007E-2</v>
          </cell>
          <cell r="P264">
            <v>2</v>
          </cell>
        </row>
        <row r="265">
          <cell r="B265" t="str">
            <v>80S</v>
          </cell>
          <cell r="C265">
            <v>0.375</v>
          </cell>
          <cell r="D265">
            <v>3.2</v>
          </cell>
          <cell r="E265">
            <v>1</v>
          </cell>
          <cell r="I265">
            <v>7.0000000000000007E-2</v>
          </cell>
          <cell r="J265">
            <v>0</v>
          </cell>
          <cell r="K265">
            <v>7.0000000000000007E-2</v>
          </cell>
          <cell r="P265">
            <v>2</v>
          </cell>
        </row>
        <row r="266">
          <cell r="B266" t="str">
            <v>80S</v>
          </cell>
          <cell r="C266">
            <v>0.5</v>
          </cell>
          <cell r="D266">
            <v>3.73</v>
          </cell>
          <cell r="E266">
            <v>1</v>
          </cell>
          <cell r="I266">
            <v>7.0000000000000007E-2</v>
          </cell>
          <cell r="J266">
            <v>0</v>
          </cell>
          <cell r="K266">
            <v>7.0000000000000007E-2</v>
          </cell>
          <cell r="P266">
            <v>2</v>
          </cell>
        </row>
        <row r="267">
          <cell r="B267" t="str">
            <v>80S</v>
          </cell>
          <cell r="C267">
            <v>0.5</v>
          </cell>
          <cell r="D267">
            <v>3.73</v>
          </cell>
          <cell r="E267">
            <v>1</v>
          </cell>
          <cell r="I267">
            <v>7.0000000000000007E-2</v>
          </cell>
          <cell r="J267">
            <v>0</v>
          </cell>
          <cell r="K267">
            <v>7.0000000000000007E-2</v>
          </cell>
          <cell r="P267">
            <v>2</v>
          </cell>
        </row>
        <row r="268">
          <cell r="B268" t="str">
            <v>80S</v>
          </cell>
          <cell r="C268">
            <v>0.5</v>
          </cell>
          <cell r="D268">
            <v>3.73</v>
          </cell>
          <cell r="E268">
            <v>1</v>
          </cell>
          <cell r="I268">
            <v>7.0000000000000007E-2</v>
          </cell>
          <cell r="J268">
            <v>0</v>
          </cell>
          <cell r="K268">
            <v>7.0000000000000007E-2</v>
          </cell>
          <cell r="P268">
            <v>2</v>
          </cell>
        </row>
        <row r="269">
          <cell r="B269" t="str">
            <v>80S</v>
          </cell>
          <cell r="C269">
            <v>0.75</v>
          </cell>
          <cell r="D269">
            <v>3.91</v>
          </cell>
          <cell r="E269">
            <v>1</v>
          </cell>
          <cell r="I269">
            <v>7.0000000000000007E-2</v>
          </cell>
          <cell r="J269">
            <v>0</v>
          </cell>
          <cell r="K269">
            <v>7.0000000000000007E-2</v>
          </cell>
          <cell r="P269">
            <v>2</v>
          </cell>
        </row>
        <row r="270">
          <cell r="B270" t="str">
            <v>80S</v>
          </cell>
          <cell r="C270">
            <v>0.75</v>
          </cell>
          <cell r="D270">
            <v>3.91</v>
          </cell>
          <cell r="E270">
            <v>1</v>
          </cell>
          <cell r="I270">
            <v>7.0000000000000007E-2</v>
          </cell>
          <cell r="J270">
            <v>0</v>
          </cell>
          <cell r="K270">
            <v>7.0000000000000007E-2</v>
          </cell>
          <cell r="P270">
            <v>2</v>
          </cell>
        </row>
        <row r="271">
          <cell r="B271" t="str">
            <v>80S</v>
          </cell>
          <cell r="C271">
            <v>0.75</v>
          </cell>
          <cell r="D271">
            <v>3.91</v>
          </cell>
          <cell r="E271">
            <v>1</v>
          </cell>
          <cell r="I271">
            <v>7.0000000000000007E-2</v>
          </cell>
          <cell r="J271">
            <v>0</v>
          </cell>
          <cell r="K271">
            <v>7.0000000000000007E-2</v>
          </cell>
          <cell r="P271">
            <v>2</v>
          </cell>
        </row>
        <row r="272">
          <cell r="B272" t="str">
            <v>80S</v>
          </cell>
          <cell r="C272">
            <v>1</v>
          </cell>
          <cell r="D272">
            <v>4.55</v>
          </cell>
          <cell r="E272">
            <v>1</v>
          </cell>
          <cell r="I272">
            <v>0.15</v>
          </cell>
          <cell r="J272">
            <v>0</v>
          </cell>
          <cell r="K272">
            <v>0.15</v>
          </cell>
          <cell r="P272">
            <v>2</v>
          </cell>
        </row>
        <row r="273">
          <cell r="B273" t="str">
            <v>80S</v>
          </cell>
          <cell r="C273">
            <v>1</v>
          </cell>
          <cell r="D273">
            <v>4.55</v>
          </cell>
          <cell r="E273">
            <v>1</v>
          </cell>
          <cell r="I273">
            <v>0.15</v>
          </cell>
          <cell r="J273">
            <v>0</v>
          </cell>
          <cell r="K273">
            <v>0.15</v>
          </cell>
          <cell r="P273">
            <v>2</v>
          </cell>
        </row>
        <row r="274">
          <cell r="B274" t="str">
            <v>80S</v>
          </cell>
          <cell r="C274">
            <v>1</v>
          </cell>
          <cell r="D274">
            <v>4.55</v>
          </cell>
          <cell r="E274">
            <v>1</v>
          </cell>
          <cell r="I274">
            <v>0.15</v>
          </cell>
          <cell r="J274">
            <v>0</v>
          </cell>
          <cell r="K274">
            <v>0.15</v>
          </cell>
          <cell r="P274">
            <v>2</v>
          </cell>
        </row>
        <row r="275">
          <cell r="B275" t="str">
            <v>80S</v>
          </cell>
          <cell r="C275">
            <v>1.25</v>
          </cell>
          <cell r="D275">
            <v>4.8499999999999996</v>
          </cell>
          <cell r="E275">
            <v>1</v>
          </cell>
          <cell r="I275">
            <v>0.13</v>
          </cell>
          <cell r="J275">
            <v>0.17</v>
          </cell>
          <cell r="K275">
            <v>0.30000000000000004</v>
          </cell>
          <cell r="P275">
            <v>2</v>
          </cell>
        </row>
        <row r="276">
          <cell r="B276" t="str">
            <v>80S</v>
          </cell>
          <cell r="C276">
            <v>1.25</v>
          </cell>
          <cell r="D276">
            <v>4.8499999999999996</v>
          </cell>
          <cell r="E276">
            <v>1</v>
          </cell>
          <cell r="I276">
            <v>0.13</v>
          </cell>
          <cell r="J276">
            <v>0.17</v>
          </cell>
          <cell r="K276">
            <v>0.30000000000000004</v>
          </cell>
          <cell r="P276">
            <v>2</v>
          </cell>
        </row>
        <row r="277">
          <cell r="B277" t="str">
            <v>80S</v>
          </cell>
          <cell r="C277">
            <v>1.25</v>
          </cell>
          <cell r="D277">
            <v>4.8499999999999996</v>
          </cell>
          <cell r="E277">
            <v>1</v>
          </cell>
          <cell r="I277">
            <v>0.13</v>
          </cell>
          <cell r="J277">
            <v>0.17</v>
          </cell>
          <cell r="K277">
            <v>0.30000000000000004</v>
          </cell>
          <cell r="P277">
            <v>2</v>
          </cell>
        </row>
        <row r="278">
          <cell r="B278" t="str">
            <v>80S</v>
          </cell>
          <cell r="C278">
            <v>1.5</v>
          </cell>
          <cell r="D278">
            <v>5.08</v>
          </cell>
          <cell r="E278">
            <v>1</v>
          </cell>
          <cell r="I278">
            <v>0.15</v>
          </cell>
          <cell r="J278">
            <v>0.15</v>
          </cell>
          <cell r="K278">
            <v>0.3</v>
          </cell>
          <cell r="P278">
            <v>2</v>
          </cell>
        </row>
        <row r="279">
          <cell r="B279" t="str">
            <v>80S</v>
          </cell>
          <cell r="C279">
            <v>1.5</v>
          </cell>
          <cell r="D279">
            <v>5.08</v>
          </cell>
          <cell r="E279">
            <v>1</v>
          </cell>
          <cell r="I279">
            <v>0.15</v>
          </cell>
          <cell r="J279">
            <v>0.15</v>
          </cell>
          <cell r="K279">
            <v>0.3</v>
          </cell>
          <cell r="P279">
            <v>2</v>
          </cell>
        </row>
        <row r="280">
          <cell r="B280" t="str">
            <v>80S</v>
          </cell>
          <cell r="C280">
            <v>1.5</v>
          </cell>
          <cell r="D280">
            <v>5.08</v>
          </cell>
          <cell r="E280">
            <v>1</v>
          </cell>
          <cell r="I280">
            <v>0.15</v>
          </cell>
          <cell r="J280">
            <v>0.15</v>
          </cell>
          <cell r="K280">
            <v>0.3</v>
          </cell>
          <cell r="P280">
            <v>2</v>
          </cell>
        </row>
        <row r="281">
          <cell r="B281" t="str">
            <v>80S</v>
          </cell>
          <cell r="C281">
            <v>2</v>
          </cell>
          <cell r="D281">
            <v>5.54</v>
          </cell>
          <cell r="E281">
            <v>1</v>
          </cell>
          <cell r="I281">
            <v>0.2</v>
          </cell>
          <cell r="J281">
            <v>0.25</v>
          </cell>
          <cell r="K281">
            <v>0.45</v>
          </cell>
          <cell r="P281">
            <v>2</v>
          </cell>
        </row>
        <row r="282">
          <cell r="B282" t="str">
            <v>80S</v>
          </cell>
          <cell r="C282">
            <v>2</v>
          </cell>
          <cell r="D282">
            <v>5.54</v>
          </cell>
          <cell r="E282">
            <v>1</v>
          </cell>
          <cell r="I282">
            <v>0.2</v>
          </cell>
          <cell r="J282">
            <v>0.25</v>
          </cell>
          <cell r="K282">
            <v>0.45</v>
          </cell>
          <cell r="P282">
            <v>2</v>
          </cell>
        </row>
        <row r="283">
          <cell r="B283" t="str">
            <v>80S</v>
          </cell>
          <cell r="C283">
            <v>2</v>
          </cell>
          <cell r="D283">
            <v>5.54</v>
          </cell>
          <cell r="E283">
            <v>1</v>
          </cell>
          <cell r="I283">
            <v>0.2</v>
          </cell>
          <cell r="J283">
            <v>0.25</v>
          </cell>
          <cell r="K283">
            <v>0.45</v>
          </cell>
          <cell r="P283">
            <v>2</v>
          </cell>
        </row>
        <row r="284">
          <cell r="B284" t="str">
            <v>80S</v>
          </cell>
          <cell r="C284">
            <v>2.5</v>
          </cell>
          <cell r="D284">
            <v>7.01</v>
          </cell>
          <cell r="E284">
            <v>1</v>
          </cell>
          <cell r="I284">
            <v>0.25</v>
          </cell>
          <cell r="J284">
            <v>0.5</v>
          </cell>
          <cell r="K284">
            <v>0.75</v>
          </cell>
          <cell r="P284">
            <v>2</v>
          </cell>
        </row>
        <row r="285">
          <cell r="B285" t="str">
            <v>80S</v>
          </cell>
          <cell r="C285">
            <v>3</v>
          </cell>
          <cell r="D285">
            <v>7.62</v>
          </cell>
          <cell r="E285">
            <v>1</v>
          </cell>
          <cell r="I285">
            <v>0.3</v>
          </cell>
          <cell r="J285">
            <v>0.6</v>
          </cell>
          <cell r="K285">
            <v>0.89999999999999991</v>
          </cell>
          <cell r="P285">
            <v>2</v>
          </cell>
        </row>
        <row r="286">
          <cell r="B286" t="str">
            <v>80S</v>
          </cell>
          <cell r="C286">
            <v>3.5</v>
          </cell>
          <cell r="D286">
            <v>8.08</v>
          </cell>
          <cell r="E286">
            <v>1</v>
          </cell>
          <cell r="I286">
            <v>0.35</v>
          </cell>
          <cell r="J286">
            <v>0.85</v>
          </cell>
          <cell r="K286">
            <v>1.2</v>
          </cell>
          <cell r="P286">
            <v>3</v>
          </cell>
        </row>
        <row r="287">
          <cell r="B287" t="str">
            <v>80S</v>
          </cell>
          <cell r="C287">
            <v>4</v>
          </cell>
          <cell r="D287">
            <v>8.56</v>
          </cell>
          <cell r="E287">
            <v>1</v>
          </cell>
          <cell r="I287">
            <v>0.41</v>
          </cell>
          <cell r="J287">
            <v>0.93</v>
          </cell>
          <cell r="K287">
            <v>1.34</v>
          </cell>
          <cell r="P287">
            <v>3</v>
          </cell>
        </row>
        <row r="288">
          <cell r="B288" t="str">
            <v>80S</v>
          </cell>
          <cell r="C288">
            <v>5</v>
          </cell>
          <cell r="D288">
            <v>9.5299999999999994</v>
          </cell>
          <cell r="E288">
            <v>1</v>
          </cell>
          <cell r="I288">
            <v>0.51</v>
          </cell>
          <cell r="J288">
            <v>1.59</v>
          </cell>
          <cell r="K288">
            <v>2.1</v>
          </cell>
          <cell r="P288">
            <v>4</v>
          </cell>
        </row>
        <row r="289">
          <cell r="B289" t="str">
            <v>80S</v>
          </cell>
          <cell r="C289">
            <v>6</v>
          </cell>
          <cell r="D289">
            <v>10.97</v>
          </cell>
          <cell r="E289">
            <v>1.25</v>
          </cell>
          <cell r="I289">
            <v>0.61</v>
          </cell>
          <cell r="J289">
            <v>2.69</v>
          </cell>
          <cell r="K289">
            <v>3.3</v>
          </cell>
          <cell r="P289">
            <v>4</v>
          </cell>
        </row>
        <row r="290">
          <cell r="B290" t="str">
            <v>80S</v>
          </cell>
          <cell r="C290">
            <v>8</v>
          </cell>
          <cell r="D290">
            <v>12.7</v>
          </cell>
          <cell r="E290">
            <v>1.25</v>
          </cell>
          <cell r="I290">
            <v>0.81</v>
          </cell>
          <cell r="J290">
            <v>4.58</v>
          </cell>
          <cell r="K290">
            <v>5.3900000000000006</v>
          </cell>
          <cell r="P290">
            <v>4</v>
          </cell>
        </row>
        <row r="291">
          <cell r="B291" t="str">
            <v>80S</v>
          </cell>
          <cell r="C291">
            <v>10</v>
          </cell>
          <cell r="D291">
            <v>12.7</v>
          </cell>
          <cell r="E291">
            <v>1.25</v>
          </cell>
          <cell r="I291">
            <v>1.01</v>
          </cell>
          <cell r="J291">
            <v>5.74</v>
          </cell>
          <cell r="K291">
            <v>6.75</v>
          </cell>
          <cell r="P291">
            <v>4</v>
          </cell>
        </row>
        <row r="292">
          <cell r="B292" t="str">
            <v>80S</v>
          </cell>
          <cell r="C292">
            <v>12</v>
          </cell>
          <cell r="D292">
            <v>12.7</v>
          </cell>
          <cell r="E292">
            <v>1.25</v>
          </cell>
          <cell r="I292">
            <v>1.22</v>
          </cell>
          <cell r="J292">
            <v>6.73</v>
          </cell>
          <cell r="K292">
            <v>7.95</v>
          </cell>
          <cell r="P292">
            <v>6</v>
          </cell>
        </row>
        <row r="293">
          <cell r="B293">
            <v>100</v>
          </cell>
          <cell r="C293">
            <v>8</v>
          </cell>
          <cell r="D293">
            <v>15.09</v>
          </cell>
          <cell r="E293">
            <v>1.5</v>
          </cell>
          <cell r="I293">
            <v>0.81</v>
          </cell>
          <cell r="J293">
            <v>6.09</v>
          </cell>
          <cell r="K293">
            <v>6.9</v>
          </cell>
          <cell r="P293">
            <v>4</v>
          </cell>
        </row>
        <row r="294">
          <cell r="B294">
            <v>100</v>
          </cell>
          <cell r="C294">
            <v>10</v>
          </cell>
          <cell r="D294">
            <v>18.260000000000002</v>
          </cell>
          <cell r="E294">
            <v>1.5</v>
          </cell>
          <cell r="I294">
            <v>1.01</v>
          </cell>
          <cell r="J294">
            <v>11.44</v>
          </cell>
          <cell r="K294">
            <v>12.45</v>
          </cell>
          <cell r="P294">
            <v>4</v>
          </cell>
        </row>
        <row r="295">
          <cell r="B295">
            <v>100</v>
          </cell>
          <cell r="C295">
            <v>12</v>
          </cell>
          <cell r="D295">
            <v>21.44</v>
          </cell>
          <cell r="E295">
            <v>2</v>
          </cell>
          <cell r="I295">
            <v>1.22</v>
          </cell>
          <cell r="J295">
            <v>15.28</v>
          </cell>
          <cell r="K295">
            <v>16.5</v>
          </cell>
          <cell r="P295">
            <v>6</v>
          </cell>
        </row>
        <row r="296">
          <cell r="B296">
            <v>100</v>
          </cell>
          <cell r="C296">
            <v>14</v>
          </cell>
          <cell r="D296">
            <v>23.83</v>
          </cell>
          <cell r="E296">
            <v>2</v>
          </cell>
          <cell r="I296">
            <v>1.42</v>
          </cell>
          <cell r="J296">
            <v>21.07</v>
          </cell>
          <cell r="K296">
            <v>22.490000000000002</v>
          </cell>
          <cell r="P296">
            <v>6</v>
          </cell>
        </row>
        <row r="297">
          <cell r="B297">
            <v>100</v>
          </cell>
          <cell r="C297">
            <v>16</v>
          </cell>
          <cell r="D297">
            <v>26.19</v>
          </cell>
          <cell r="E297" t="str">
            <v>N</v>
          </cell>
          <cell r="I297">
            <v>1.62</v>
          </cell>
          <cell r="J297">
            <v>28.38</v>
          </cell>
          <cell r="K297">
            <v>30</v>
          </cell>
          <cell r="P297">
            <v>6</v>
          </cell>
        </row>
        <row r="298">
          <cell r="B298">
            <v>100</v>
          </cell>
          <cell r="C298">
            <v>18</v>
          </cell>
          <cell r="D298">
            <v>29.36</v>
          </cell>
          <cell r="E298" t="str">
            <v>N</v>
          </cell>
          <cell r="I298">
            <v>1.82</v>
          </cell>
          <cell r="J298">
            <v>37.17</v>
          </cell>
          <cell r="K298">
            <v>38.99</v>
          </cell>
          <cell r="P298">
            <v>6</v>
          </cell>
        </row>
        <row r="299">
          <cell r="B299">
            <v>100</v>
          </cell>
          <cell r="C299">
            <v>20</v>
          </cell>
          <cell r="D299">
            <v>32.54</v>
          </cell>
          <cell r="E299" t="str">
            <v>N</v>
          </cell>
          <cell r="I299">
            <v>2.0299999999999998</v>
          </cell>
          <cell r="J299">
            <v>45.97</v>
          </cell>
          <cell r="K299">
            <v>48</v>
          </cell>
          <cell r="P299">
            <v>7</v>
          </cell>
        </row>
        <row r="300">
          <cell r="B300">
            <v>100</v>
          </cell>
          <cell r="C300">
            <v>22</v>
          </cell>
          <cell r="D300">
            <v>34.93</v>
          </cell>
          <cell r="E300" t="str">
            <v>N</v>
          </cell>
          <cell r="I300">
            <v>2.23</v>
          </cell>
          <cell r="J300">
            <v>65.27</v>
          </cell>
          <cell r="K300">
            <v>67.5</v>
          </cell>
          <cell r="P300">
            <v>8</v>
          </cell>
        </row>
        <row r="301">
          <cell r="B301">
            <v>100</v>
          </cell>
          <cell r="C301">
            <v>24</v>
          </cell>
          <cell r="D301">
            <v>38.89</v>
          </cell>
          <cell r="E301" t="str">
            <v>N</v>
          </cell>
          <cell r="I301">
            <v>2.4300000000000002</v>
          </cell>
          <cell r="J301">
            <v>75.56</v>
          </cell>
          <cell r="K301">
            <v>77.990000000000009</v>
          </cell>
          <cell r="P301">
            <v>8</v>
          </cell>
        </row>
        <row r="302">
          <cell r="B302">
            <v>120</v>
          </cell>
          <cell r="C302">
            <v>4</v>
          </cell>
          <cell r="D302">
            <v>11.13</v>
          </cell>
          <cell r="E302">
            <v>1.25</v>
          </cell>
          <cell r="I302">
            <v>0.41</v>
          </cell>
          <cell r="J302">
            <v>1.84</v>
          </cell>
          <cell r="K302">
            <v>2.25</v>
          </cell>
          <cell r="P302">
            <v>4</v>
          </cell>
        </row>
        <row r="303">
          <cell r="B303">
            <v>120</v>
          </cell>
          <cell r="C303">
            <v>5</v>
          </cell>
          <cell r="D303">
            <v>12.7</v>
          </cell>
          <cell r="E303">
            <v>1.25</v>
          </cell>
          <cell r="I303">
            <v>0.51</v>
          </cell>
          <cell r="J303">
            <v>2.94</v>
          </cell>
          <cell r="K303">
            <v>3.45</v>
          </cell>
          <cell r="P303">
            <v>4</v>
          </cell>
        </row>
        <row r="304">
          <cell r="B304">
            <v>120</v>
          </cell>
          <cell r="C304">
            <v>6</v>
          </cell>
          <cell r="D304">
            <v>14.27</v>
          </cell>
          <cell r="E304">
            <v>1.25</v>
          </cell>
          <cell r="I304">
            <v>0.61</v>
          </cell>
          <cell r="J304">
            <v>4.1900000000000004</v>
          </cell>
          <cell r="K304">
            <v>4.8000000000000007</v>
          </cell>
          <cell r="P304">
            <v>4</v>
          </cell>
        </row>
        <row r="305">
          <cell r="B305">
            <v>120</v>
          </cell>
          <cell r="C305">
            <v>8</v>
          </cell>
          <cell r="D305">
            <v>18.260000000000002</v>
          </cell>
          <cell r="E305">
            <v>1.5</v>
          </cell>
          <cell r="I305">
            <v>0.81</v>
          </cell>
          <cell r="J305">
            <v>9.23</v>
          </cell>
          <cell r="K305">
            <v>10.040000000000001</v>
          </cell>
          <cell r="P305">
            <v>4</v>
          </cell>
        </row>
        <row r="306">
          <cell r="B306">
            <v>120</v>
          </cell>
          <cell r="C306">
            <v>10</v>
          </cell>
          <cell r="D306">
            <v>21.44</v>
          </cell>
          <cell r="E306">
            <v>2</v>
          </cell>
          <cell r="I306">
            <v>1.01</v>
          </cell>
          <cell r="J306">
            <v>12.49</v>
          </cell>
          <cell r="K306">
            <v>13.5</v>
          </cell>
          <cell r="P306">
            <v>4</v>
          </cell>
        </row>
        <row r="307">
          <cell r="B307">
            <v>120</v>
          </cell>
          <cell r="C307">
            <v>12</v>
          </cell>
          <cell r="D307">
            <v>25.4</v>
          </cell>
          <cell r="E307" t="str">
            <v>N</v>
          </cell>
          <cell r="I307">
            <v>1.22</v>
          </cell>
          <cell r="J307">
            <v>21.27</v>
          </cell>
          <cell r="K307">
            <v>22.49</v>
          </cell>
          <cell r="P307">
            <v>6</v>
          </cell>
        </row>
        <row r="308">
          <cell r="B308">
            <v>120</v>
          </cell>
          <cell r="C308">
            <v>14</v>
          </cell>
          <cell r="D308">
            <v>27.79</v>
          </cell>
          <cell r="E308" t="str">
            <v>N</v>
          </cell>
          <cell r="I308">
            <v>1.42</v>
          </cell>
          <cell r="J308">
            <v>25.58</v>
          </cell>
          <cell r="K308">
            <v>27</v>
          </cell>
          <cell r="P308">
            <v>6</v>
          </cell>
        </row>
        <row r="309">
          <cell r="B309">
            <v>120</v>
          </cell>
          <cell r="C309">
            <v>16</v>
          </cell>
          <cell r="D309">
            <v>30.96</v>
          </cell>
          <cell r="E309" t="str">
            <v>N</v>
          </cell>
          <cell r="I309">
            <v>1.62</v>
          </cell>
          <cell r="J309">
            <v>35.880000000000003</v>
          </cell>
          <cell r="K309">
            <v>37.5</v>
          </cell>
          <cell r="P309">
            <v>6</v>
          </cell>
        </row>
        <row r="310">
          <cell r="B310">
            <v>120</v>
          </cell>
          <cell r="C310">
            <v>18</v>
          </cell>
          <cell r="D310">
            <v>34.93</v>
          </cell>
          <cell r="E310" t="str">
            <v>N</v>
          </cell>
          <cell r="I310">
            <v>1.82</v>
          </cell>
          <cell r="J310">
            <v>47.68</v>
          </cell>
          <cell r="K310">
            <v>49.5</v>
          </cell>
          <cell r="P310">
            <v>6</v>
          </cell>
        </row>
        <row r="311">
          <cell r="B311">
            <v>120</v>
          </cell>
          <cell r="C311">
            <v>20</v>
          </cell>
          <cell r="D311">
            <v>38.1</v>
          </cell>
          <cell r="E311" t="str">
            <v>N</v>
          </cell>
          <cell r="I311">
            <v>2.0299999999999998</v>
          </cell>
          <cell r="J311">
            <v>62.47</v>
          </cell>
          <cell r="K311">
            <v>64.5</v>
          </cell>
          <cell r="P311">
            <v>7</v>
          </cell>
        </row>
        <row r="312">
          <cell r="B312">
            <v>120</v>
          </cell>
          <cell r="C312">
            <v>22</v>
          </cell>
          <cell r="D312">
            <v>41.28</v>
          </cell>
          <cell r="E312" t="str">
            <v>N</v>
          </cell>
          <cell r="I312">
            <v>2.23</v>
          </cell>
          <cell r="J312">
            <v>84.76</v>
          </cell>
          <cell r="K312">
            <v>86.990000000000009</v>
          </cell>
          <cell r="P312">
            <v>8</v>
          </cell>
        </row>
        <row r="313">
          <cell r="B313">
            <v>120</v>
          </cell>
          <cell r="C313">
            <v>24</v>
          </cell>
          <cell r="D313">
            <v>46.02</v>
          </cell>
          <cell r="E313" t="str">
            <v>N</v>
          </cell>
          <cell r="I313">
            <v>2.4300000000000002</v>
          </cell>
          <cell r="J313">
            <v>98.07</v>
          </cell>
          <cell r="K313">
            <v>100.5</v>
          </cell>
          <cell r="P313">
            <v>8</v>
          </cell>
        </row>
        <row r="314">
          <cell r="B314">
            <v>140</v>
          </cell>
          <cell r="C314">
            <v>8</v>
          </cell>
          <cell r="D314">
            <v>20.62</v>
          </cell>
          <cell r="E314">
            <v>2</v>
          </cell>
          <cell r="I314">
            <v>0.81</v>
          </cell>
          <cell r="J314">
            <v>10.130000000000001</v>
          </cell>
          <cell r="K314">
            <v>10.940000000000001</v>
          </cell>
          <cell r="P314">
            <v>4</v>
          </cell>
        </row>
        <row r="315">
          <cell r="B315">
            <v>140</v>
          </cell>
          <cell r="C315">
            <v>10</v>
          </cell>
          <cell r="D315">
            <v>25.4</v>
          </cell>
          <cell r="E315" t="str">
            <v>N</v>
          </cell>
          <cell r="I315">
            <v>1.01</v>
          </cell>
          <cell r="J315">
            <v>18.48</v>
          </cell>
          <cell r="K315">
            <v>19.490000000000002</v>
          </cell>
          <cell r="P315">
            <v>4</v>
          </cell>
        </row>
        <row r="316">
          <cell r="B316">
            <v>140</v>
          </cell>
          <cell r="C316">
            <v>12</v>
          </cell>
          <cell r="D316">
            <v>28.58</v>
          </cell>
          <cell r="E316" t="str">
            <v>N</v>
          </cell>
          <cell r="I316">
            <v>1.22</v>
          </cell>
          <cell r="J316">
            <v>25.78</v>
          </cell>
          <cell r="K316">
            <v>27</v>
          </cell>
          <cell r="P316">
            <v>6</v>
          </cell>
        </row>
        <row r="317">
          <cell r="B317">
            <v>140</v>
          </cell>
          <cell r="C317">
            <v>14</v>
          </cell>
          <cell r="D317">
            <v>31.75</v>
          </cell>
          <cell r="E317" t="str">
            <v>N</v>
          </cell>
          <cell r="I317">
            <v>1.42</v>
          </cell>
          <cell r="J317">
            <v>31.58</v>
          </cell>
          <cell r="K317">
            <v>33</v>
          </cell>
          <cell r="P317">
            <v>6</v>
          </cell>
        </row>
        <row r="318">
          <cell r="B318">
            <v>140</v>
          </cell>
          <cell r="C318">
            <v>16</v>
          </cell>
          <cell r="D318">
            <v>36.53</v>
          </cell>
          <cell r="E318" t="str">
            <v>N</v>
          </cell>
          <cell r="I318">
            <v>1.62</v>
          </cell>
          <cell r="J318">
            <v>44.87</v>
          </cell>
          <cell r="K318">
            <v>46.489999999999995</v>
          </cell>
          <cell r="P318">
            <v>6</v>
          </cell>
        </row>
        <row r="319">
          <cell r="B319">
            <v>140</v>
          </cell>
          <cell r="C319">
            <v>18</v>
          </cell>
          <cell r="D319">
            <v>39.67</v>
          </cell>
          <cell r="E319" t="str">
            <v>N</v>
          </cell>
          <cell r="I319">
            <v>1.82</v>
          </cell>
          <cell r="J319">
            <v>59.68</v>
          </cell>
          <cell r="K319">
            <v>61.5</v>
          </cell>
          <cell r="P319">
            <v>6</v>
          </cell>
        </row>
        <row r="320">
          <cell r="B320">
            <v>140</v>
          </cell>
          <cell r="C320">
            <v>20</v>
          </cell>
          <cell r="D320">
            <v>44.45</v>
          </cell>
          <cell r="E320" t="str">
            <v>N</v>
          </cell>
          <cell r="I320">
            <v>2.0299999999999998</v>
          </cell>
          <cell r="J320">
            <v>78.959999999999994</v>
          </cell>
          <cell r="K320">
            <v>80.989999999999995</v>
          </cell>
          <cell r="P320">
            <v>7</v>
          </cell>
        </row>
        <row r="321">
          <cell r="B321">
            <v>140</v>
          </cell>
          <cell r="C321">
            <v>22</v>
          </cell>
          <cell r="D321">
            <v>47.63</v>
          </cell>
          <cell r="E321" t="str">
            <v>N</v>
          </cell>
          <cell r="I321">
            <v>2.23</v>
          </cell>
          <cell r="J321">
            <v>108.77</v>
          </cell>
          <cell r="K321">
            <v>111</v>
          </cell>
          <cell r="P321">
            <v>8</v>
          </cell>
        </row>
        <row r="322">
          <cell r="B322">
            <v>140</v>
          </cell>
          <cell r="C322">
            <v>24</v>
          </cell>
          <cell r="D322">
            <v>52.37</v>
          </cell>
          <cell r="E322" t="str">
            <v>N</v>
          </cell>
          <cell r="I322">
            <v>2.4300000000000002</v>
          </cell>
          <cell r="J322">
            <v>126.57</v>
          </cell>
          <cell r="K322">
            <v>129</v>
          </cell>
          <cell r="P322">
            <v>8</v>
          </cell>
        </row>
        <row r="323">
          <cell r="B323">
            <v>160</v>
          </cell>
          <cell r="C323">
            <v>0.5</v>
          </cell>
          <cell r="D323">
            <v>4.78</v>
          </cell>
          <cell r="E323">
            <v>1</v>
          </cell>
          <cell r="I323">
            <v>7.0000000000000007E-2</v>
          </cell>
          <cell r="J323">
            <v>0.08</v>
          </cell>
          <cell r="K323">
            <v>0.15000000000000002</v>
          </cell>
          <cell r="P323">
            <v>2</v>
          </cell>
        </row>
        <row r="324">
          <cell r="B324">
            <v>160</v>
          </cell>
          <cell r="C324">
            <v>0.5</v>
          </cell>
          <cell r="D324">
            <v>4.78</v>
          </cell>
          <cell r="E324">
            <v>1</v>
          </cell>
          <cell r="I324">
            <v>7.0000000000000007E-2</v>
          </cell>
          <cell r="J324">
            <v>0.08</v>
          </cell>
          <cell r="K324">
            <v>0.15000000000000002</v>
          </cell>
          <cell r="P324">
            <v>2</v>
          </cell>
        </row>
        <row r="325">
          <cell r="B325">
            <v>160</v>
          </cell>
          <cell r="C325">
            <v>0.5</v>
          </cell>
          <cell r="D325">
            <v>4.78</v>
          </cell>
          <cell r="E325">
            <v>1</v>
          </cell>
          <cell r="I325">
            <v>7.0000000000000007E-2</v>
          </cell>
          <cell r="J325">
            <v>0.08</v>
          </cell>
          <cell r="K325">
            <v>0.15000000000000002</v>
          </cell>
          <cell r="P325">
            <v>2</v>
          </cell>
        </row>
        <row r="326">
          <cell r="B326">
            <v>160</v>
          </cell>
          <cell r="C326">
            <v>0.75</v>
          </cell>
          <cell r="D326">
            <v>5.56</v>
          </cell>
          <cell r="E326">
            <v>1</v>
          </cell>
          <cell r="I326">
            <v>0.08</v>
          </cell>
          <cell r="J326">
            <v>7.0000000000000007E-2</v>
          </cell>
          <cell r="K326">
            <v>0.15000000000000002</v>
          </cell>
          <cell r="P326">
            <v>2</v>
          </cell>
        </row>
        <row r="327">
          <cell r="B327">
            <v>160</v>
          </cell>
          <cell r="C327">
            <v>0.75</v>
          </cell>
          <cell r="D327">
            <v>5.56</v>
          </cell>
          <cell r="E327">
            <v>1</v>
          </cell>
          <cell r="I327">
            <v>0.08</v>
          </cell>
          <cell r="J327">
            <v>7.0000000000000007E-2</v>
          </cell>
          <cell r="K327">
            <v>0.15000000000000002</v>
          </cell>
          <cell r="P327">
            <v>2</v>
          </cell>
        </row>
        <row r="328">
          <cell r="B328">
            <v>160</v>
          </cell>
          <cell r="C328">
            <v>0.75</v>
          </cell>
          <cell r="D328">
            <v>5.56</v>
          </cell>
          <cell r="E328">
            <v>1</v>
          </cell>
          <cell r="I328">
            <v>0.08</v>
          </cell>
          <cell r="J328">
            <v>7.0000000000000007E-2</v>
          </cell>
          <cell r="K328">
            <v>0.15000000000000002</v>
          </cell>
          <cell r="P328">
            <v>2</v>
          </cell>
        </row>
        <row r="329">
          <cell r="B329">
            <v>160</v>
          </cell>
          <cell r="C329">
            <v>1</v>
          </cell>
          <cell r="D329">
            <v>6.35</v>
          </cell>
          <cell r="E329">
            <v>1</v>
          </cell>
          <cell r="I329">
            <v>0.1</v>
          </cell>
          <cell r="J329">
            <v>0.35</v>
          </cell>
          <cell r="K329">
            <v>0.44999999999999996</v>
          </cell>
          <cell r="P329">
            <v>2</v>
          </cell>
        </row>
        <row r="330">
          <cell r="B330">
            <v>160</v>
          </cell>
          <cell r="C330">
            <v>1</v>
          </cell>
          <cell r="D330">
            <v>6.35</v>
          </cell>
          <cell r="E330">
            <v>1</v>
          </cell>
          <cell r="I330">
            <v>0.1</v>
          </cell>
          <cell r="J330">
            <v>0.35</v>
          </cell>
          <cell r="K330">
            <v>0.44999999999999996</v>
          </cell>
          <cell r="P330">
            <v>2</v>
          </cell>
        </row>
        <row r="331">
          <cell r="B331">
            <v>160</v>
          </cell>
          <cell r="C331">
            <v>1</v>
          </cell>
          <cell r="D331">
            <v>6.35</v>
          </cell>
          <cell r="E331">
            <v>1</v>
          </cell>
          <cell r="I331">
            <v>0.1</v>
          </cell>
          <cell r="J331">
            <v>0.35</v>
          </cell>
          <cell r="K331">
            <v>0.44999999999999996</v>
          </cell>
          <cell r="P331">
            <v>2</v>
          </cell>
        </row>
        <row r="332">
          <cell r="B332">
            <v>160</v>
          </cell>
          <cell r="C332">
            <v>1.25</v>
          </cell>
          <cell r="D332">
            <v>6.35</v>
          </cell>
          <cell r="E332">
            <v>1</v>
          </cell>
          <cell r="I332">
            <v>0.13</v>
          </cell>
          <cell r="J332">
            <v>0.32</v>
          </cell>
          <cell r="K332">
            <v>0.45</v>
          </cell>
          <cell r="P332">
            <v>2</v>
          </cell>
        </row>
        <row r="333">
          <cell r="B333">
            <v>160</v>
          </cell>
          <cell r="C333">
            <v>1.25</v>
          </cell>
          <cell r="D333">
            <v>6.35</v>
          </cell>
          <cell r="E333">
            <v>1</v>
          </cell>
          <cell r="I333">
            <v>0.13</v>
          </cell>
          <cell r="J333">
            <v>0.32</v>
          </cell>
          <cell r="K333">
            <v>0.45</v>
          </cell>
          <cell r="P333">
            <v>2</v>
          </cell>
        </row>
        <row r="334">
          <cell r="B334">
            <v>160</v>
          </cell>
          <cell r="C334">
            <v>1.25</v>
          </cell>
          <cell r="D334">
            <v>6.35</v>
          </cell>
          <cell r="E334">
            <v>1</v>
          </cell>
          <cell r="I334">
            <v>0.13</v>
          </cell>
          <cell r="J334">
            <v>0.32</v>
          </cell>
          <cell r="K334">
            <v>0.45</v>
          </cell>
          <cell r="P334">
            <v>2</v>
          </cell>
        </row>
        <row r="335">
          <cell r="B335">
            <v>160</v>
          </cell>
          <cell r="C335">
            <v>1.5</v>
          </cell>
          <cell r="D335">
            <v>7.14</v>
          </cell>
          <cell r="E335">
            <v>1</v>
          </cell>
          <cell r="I335">
            <v>0.15</v>
          </cell>
          <cell r="J335">
            <v>0.45</v>
          </cell>
          <cell r="K335">
            <v>0.6</v>
          </cell>
          <cell r="P335">
            <v>2</v>
          </cell>
        </row>
        <row r="336">
          <cell r="B336">
            <v>160</v>
          </cell>
          <cell r="C336">
            <v>1.5</v>
          </cell>
          <cell r="D336">
            <v>7.14</v>
          </cell>
          <cell r="E336">
            <v>1</v>
          </cell>
          <cell r="I336">
            <v>0.15</v>
          </cell>
          <cell r="J336">
            <v>0.45</v>
          </cell>
          <cell r="K336">
            <v>0.6</v>
          </cell>
          <cell r="P336">
            <v>2</v>
          </cell>
        </row>
        <row r="337">
          <cell r="B337">
            <v>160</v>
          </cell>
          <cell r="C337">
            <v>1.5</v>
          </cell>
          <cell r="D337">
            <v>7.14</v>
          </cell>
          <cell r="E337">
            <v>1</v>
          </cell>
          <cell r="I337">
            <v>0.15</v>
          </cell>
          <cell r="J337">
            <v>0.45</v>
          </cell>
          <cell r="K337">
            <v>0.6</v>
          </cell>
          <cell r="P337">
            <v>2</v>
          </cell>
        </row>
        <row r="338">
          <cell r="B338">
            <v>160</v>
          </cell>
          <cell r="C338">
            <v>2</v>
          </cell>
          <cell r="D338">
            <v>8.74</v>
          </cell>
          <cell r="E338">
            <v>1</v>
          </cell>
          <cell r="I338">
            <v>0.2</v>
          </cell>
          <cell r="J338">
            <v>0.7</v>
          </cell>
          <cell r="K338">
            <v>0.89999999999999991</v>
          </cell>
          <cell r="P338">
            <v>4</v>
          </cell>
        </row>
        <row r="339">
          <cell r="B339">
            <v>160</v>
          </cell>
          <cell r="C339">
            <v>2</v>
          </cell>
          <cell r="D339">
            <v>8.74</v>
          </cell>
          <cell r="E339">
            <v>1</v>
          </cell>
          <cell r="I339">
            <v>0.2</v>
          </cell>
          <cell r="J339">
            <v>0.7</v>
          </cell>
          <cell r="K339">
            <v>0.89999999999999991</v>
          </cell>
          <cell r="P339">
            <v>4</v>
          </cell>
        </row>
        <row r="340">
          <cell r="B340">
            <v>160</v>
          </cell>
          <cell r="C340">
            <v>2</v>
          </cell>
          <cell r="D340">
            <v>8.74</v>
          </cell>
          <cell r="E340">
            <v>1</v>
          </cell>
          <cell r="I340">
            <v>0.2</v>
          </cell>
          <cell r="J340">
            <v>0.7</v>
          </cell>
          <cell r="K340">
            <v>0.89999999999999991</v>
          </cell>
          <cell r="P340">
            <v>4</v>
          </cell>
        </row>
        <row r="341">
          <cell r="B341">
            <v>160</v>
          </cell>
          <cell r="C341">
            <v>2.5</v>
          </cell>
          <cell r="D341">
            <v>9.5299999999999994</v>
          </cell>
          <cell r="E341">
            <v>1</v>
          </cell>
          <cell r="I341">
            <v>0.25</v>
          </cell>
          <cell r="J341">
            <v>0.8</v>
          </cell>
          <cell r="K341">
            <v>1.05</v>
          </cell>
          <cell r="P341">
            <v>4</v>
          </cell>
        </row>
        <row r="342">
          <cell r="B342">
            <v>160</v>
          </cell>
          <cell r="C342">
            <v>3</v>
          </cell>
          <cell r="D342">
            <v>11.13</v>
          </cell>
          <cell r="E342">
            <v>1.25</v>
          </cell>
          <cell r="I342">
            <v>0.3</v>
          </cell>
          <cell r="J342">
            <v>1.5</v>
          </cell>
          <cell r="K342">
            <v>1.8</v>
          </cell>
          <cell r="P342">
            <v>4</v>
          </cell>
        </row>
        <row r="343">
          <cell r="B343">
            <v>160</v>
          </cell>
          <cell r="C343">
            <v>4</v>
          </cell>
          <cell r="D343">
            <v>13.49</v>
          </cell>
          <cell r="E343">
            <v>1.25</v>
          </cell>
          <cell r="I343">
            <v>0.41</v>
          </cell>
          <cell r="J343">
            <v>2.59</v>
          </cell>
          <cell r="K343">
            <v>3</v>
          </cell>
          <cell r="P343">
            <v>4</v>
          </cell>
        </row>
        <row r="344">
          <cell r="B344">
            <v>160</v>
          </cell>
          <cell r="C344">
            <v>5</v>
          </cell>
          <cell r="D344">
            <v>15.88</v>
          </cell>
          <cell r="E344">
            <v>1.5</v>
          </cell>
          <cell r="I344">
            <v>0.51</v>
          </cell>
          <cell r="J344">
            <v>4.29</v>
          </cell>
          <cell r="K344">
            <v>4.8</v>
          </cell>
          <cell r="P344">
            <v>4</v>
          </cell>
        </row>
        <row r="345">
          <cell r="B345">
            <v>160</v>
          </cell>
          <cell r="C345">
            <v>6</v>
          </cell>
          <cell r="D345">
            <v>18.260000000000002</v>
          </cell>
          <cell r="E345">
            <v>1.5</v>
          </cell>
          <cell r="I345">
            <v>0.61</v>
          </cell>
          <cell r="J345">
            <v>7.04</v>
          </cell>
          <cell r="K345">
            <v>7.65</v>
          </cell>
          <cell r="P345">
            <v>4</v>
          </cell>
        </row>
        <row r="346">
          <cell r="B346">
            <v>160</v>
          </cell>
          <cell r="C346">
            <v>8</v>
          </cell>
          <cell r="D346">
            <v>23.01</v>
          </cell>
          <cell r="E346">
            <v>2</v>
          </cell>
          <cell r="I346">
            <v>0.81</v>
          </cell>
          <cell r="J346">
            <v>11.19</v>
          </cell>
          <cell r="K346">
            <v>12</v>
          </cell>
          <cell r="P346">
            <v>4</v>
          </cell>
        </row>
        <row r="347">
          <cell r="B347">
            <v>160</v>
          </cell>
          <cell r="C347">
            <v>10</v>
          </cell>
          <cell r="D347">
            <v>28.58</v>
          </cell>
          <cell r="E347" t="str">
            <v>N</v>
          </cell>
          <cell r="I347">
            <v>1.01</v>
          </cell>
          <cell r="J347">
            <v>21.48</v>
          </cell>
          <cell r="K347">
            <v>22.490000000000002</v>
          </cell>
          <cell r="P347">
            <v>4</v>
          </cell>
        </row>
        <row r="348">
          <cell r="B348">
            <v>160</v>
          </cell>
          <cell r="C348">
            <v>12</v>
          </cell>
          <cell r="D348">
            <v>33.32</v>
          </cell>
          <cell r="E348" t="str">
            <v>N</v>
          </cell>
          <cell r="I348">
            <v>1.22</v>
          </cell>
          <cell r="J348">
            <v>31.78</v>
          </cell>
          <cell r="K348">
            <v>33</v>
          </cell>
          <cell r="P348">
            <v>6</v>
          </cell>
        </row>
        <row r="349">
          <cell r="B349">
            <v>160</v>
          </cell>
          <cell r="C349">
            <v>14</v>
          </cell>
          <cell r="D349">
            <v>35.71</v>
          </cell>
          <cell r="E349" t="str">
            <v>N</v>
          </cell>
          <cell r="I349">
            <v>1.42</v>
          </cell>
          <cell r="J349">
            <v>39.07</v>
          </cell>
          <cell r="K349">
            <v>40.49</v>
          </cell>
          <cell r="P349">
            <v>6</v>
          </cell>
        </row>
        <row r="350">
          <cell r="B350">
            <v>160</v>
          </cell>
          <cell r="C350">
            <v>16</v>
          </cell>
          <cell r="D350">
            <v>40.49</v>
          </cell>
          <cell r="E350" t="str">
            <v>N</v>
          </cell>
          <cell r="I350">
            <v>1.62</v>
          </cell>
          <cell r="J350">
            <v>53.88</v>
          </cell>
          <cell r="K350">
            <v>55.5</v>
          </cell>
          <cell r="P350">
            <v>6</v>
          </cell>
        </row>
        <row r="351">
          <cell r="B351">
            <v>160</v>
          </cell>
          <cell r="C351">
            <v>18</v>
          </cell>
          <cell r="D351">
            <v>45.24</v>
          </cell>
          <cell r="E351" t="str">
            <v>N</v>
          </cell>
          <cell r="I351">
            <v>1.82</v>
          </cell>
          <cell r="J351">
            <v>71.680000000000007</v>
          </cell>
          <cell r="K351">
            <v>73.5</v>
          </cell>
          <cell r="P351">
            <v>6</v>
          </cell>
        </row>
        <row r="352">
          <cell r="B352">
            <v>160</v>
          </cell>
          <cell r="C352">
            <v>20</v>
          </cell>
          <cell r="D352">
            <v>50.01</v>
          </cell>
          <cell r="E352" t="str">
            <v>N</v>
          </cell>
          <cell r="I352">
            <v>2.0299999999999998</v>
          </cell>
          <cell r="J352">
            <v>93.97</v>
          </cell>
          <cell r="K352">
            <v>96</v>
          </cell>
          <cell r="P352">
            <v>7</v>
          </cell>
        </row>
        <row r="353">
          <cell r="B353">
            <v>160</v>
          </cell>
          <cell r="C353">
            <v>22</v>
          </cell>
          <cell r="D353">
            <v>53.98</v>
          </cell>
          <cell r="E353" t="str">
            <v>N</v>
          </cell>
          <cell r="I353">
            <v>2.23</v>
          </cell>
          <cell r="J353">
            <v>132.77000000000001</v>
          </cell>
          <cell r="K353">
            <v>135</v>
          </cell>
          <cell r="P353">
            <v>8</v>
          </cell>
        </row>
        <row r="354">
          <cell r="B354">
            <v>160</v>
          </cell>
          <cell r="C354">
            <v>24</v>
          </cell>
          <cell r="D354">
            <v>59.54</v>
          </cell>
          <cell r="E354" t="str">
            <v>N</v>
          </cell>
          <cell r="I354">
            <v>2.4300000000000002</v>
          </cell>
          <cell r="J354">
            <v>162.56</v>
          </cell>
          <cell r="K354">
            <v>164.99</v>
          </cell>
          <cell r="P354">
            <v>8</v>
          </cell>
        </row>
        <row r="355">
          <cell r="B355" t="str">
            <v>STD</v>
          </cell>
          <cell r="C355">
            <v>0.125</v>
          </cell>
          <cell r="D355">
            <v>1.73</v>
          </cell>
          <cell r="E355">
            <v>1</v>
          </cell>
          <cell r="I355">
            <v>7.0000000000000007E-2</v>
          </cell>
          <cell r="K355">
            <v>7.0000000000000007E-2</v>
          </cell>
          <cell r="P355">
            <v>2</v>
          </cell>
        </row>
        <row r="356">
          <cell r="B356" t="str">
            <v>STD</v>
          </cell>
          <cell r="C356">
            <v>0.125</v>
          </cell>
          <cell r="D356">
            <v>1.73</v>
          </cell>
          <cell r="E356">
            <v>1</v>
          </cell>
          <cell r="I356">
            <v>7.0000000000000007E-2</v>
          </cell>
          <cell r="K356">
            <v>7.0000000000000007E-2</v>
          </cell>
          <cell r="P356">
            <v>2</v>
          </cell>
        </row>
        <row r="357">
          <cell r="B357" t="str">
            <v>STD</v>
          </cell>
          <cell r="C357">
            <v>0.125</v>
          </cell>
          <cell r="D357">
            <v>1.73</v>
          </cell>
          <cell r="E357">
            <v>1</v>
          </cell>
          <cell r="I357">
            <v>7.0000000000000007E-2</v>
          </cell>
          <cell r="K357">
            <v>7.0000000000000007E-2</v>
          </cell>
          <cell r="P357">
            <v>2</v>
          </cell>
        </row>
        <row r="358">
          <cell r="B358" t="str">
            <v>STD</v>
          </cell>
          <cell r="C358">
            <v>0.25</v>
          </cell>
          <cell r="D358">
            <v>2.2400000000000002</v>
          </cell>
          <cell r="E358">
            <v>1</v>
          </cell>
          <cell r="I358">
            <v>7.0000000000000007E-2</v>
          </cell>
          <cell r="K358">
            <v>7.0000000000000007E-2</v>
          </cell>
          <cell r="P358">
            <v>2</v>
          </cell>
        </row>
        <row r="359">
          <cell r="B359" t="str">
            <v>STD</v>
          </cell>
          <cell r="C359">
            <v>0.25</v>
          </cell>
          <cell r="D359">
            <v>2.2400000000000002</v>
          </cell>
          <cell r="E359">
            <v>1</v>
          </cell>
          <cell r="I359">
            <v>7.0000000000000007E-2</v>
          </cell>
          <cell r="K359">
            <v>7.0000000000000007E-2</v>
          </cell>
          <cell r="P359">
            <v>2</v>
          </cell>
        </row>
        <row r="360">
          <cell r="B360" t="str">
            <v>STD</v>
          </cell>
          <cell r="C360">
            <v>0.25</v>
          </cell>
          <cell r="D360">
            <v>2.2400000000000002</v>
          </cell>
          <cell r="E360">
            <v>1</v>
          </cell>
          <cell r="I360">
            <v>7.0000000000000007E-2</v>
          </cell>
          <cell r="K360">
            <v>7.0000000000000007E-2</v>
          </cell>
          <cell r="P360">
            <v>2</v>
          </cell>
        </row>
        <row r="361">
          <cell r="B361" t="str">
            <v>STD</v>
          </cell>
          <cell r="C361">
            <v>0.375</v>
          </cell>
          <cell r="D361">
            <v>2.31</v>
          </cell>
          <cell r="E361">
            <v>1</v>
          </cell>
          <cell r="I361">
            <v>7.0000000000000007E-2</v>
          </cell>
          <cell r="J361">
            <v>0</v>
          </cell>
          <cell r="K361">
            <v>7.0000000000000007E-2</v>
          </cell>
          <cell r="P361">
            <v>2</v>
          </cell>
        </row>
        <row r="362">
          <cell r="B362" t="str">
            <v>STD</v>
          </cell>
          <cell r="C362">
            <v>0.375</v>
          </cell>
          <cell r="D362">
            <v>2.31</v>
          </cell>
          <cell r="E362">
            <v>1</v>
          </cell>
          <cell r="I362">
            <v>7.0000000000000007E-2</v>
          </cell>
          <cell r="J362">
            <v>0</v>
          </cell>
          <cell r="K362">
            <v>7.0000000000000007E-2</v>
          </cell>
          <cell r="P362">
            <v>2</v>
          </cell>
        </row>
        <row r="363">
          <cell r="B363" t="str">
            <v>STD</v>
          </cell>
          <cell r="C363">
            <v>0.375</v>
          </cell>
          <cell r="D363">
            <v>2.31</v>
          </cell>
          <cell r="E363">
            <v>1</v>
          </cell>
          <cell r="I363">
            <v>7.0000000000000007E-2</v>
          </cell>
          <cell r="J363">
            <v>0</v>
          </cell>
          <cell r="K363">
            <v>7.0000000000000007E-2</v>
          </cell>
          <cell r="P363">
            <v>2</v>
          </cell>
        </row>
        <row r="364">
          <cell r="B364" t="str">
            <v>STD</v>
          </cell>
          <cell r="C364">
            <v>0.5</v>
          </cell>
          <cell r="D364">
            <v>2.77</v>
          </cell>
          <cell r="E364">
            <v>1</v>
          </cell>
          <cell r="I364">
            <v>7.0000000000000007E-2</v>
          </cell>
          <cell r="J364">
            <v>0</v>
          </cell>
          <cell r="K364">
            <v>7.0000000000000007E-2</v>
          </cell>
          <cell r="P364">
            <v>2</v>
          </cell>
        </row>
        <row r="365">
          <cell r="B365" t="str">
            <v>STD</v>
          </cell>
          <cell r="C365">
            <v>0.5</v>
          </cell>
          <cell r="D365">
            <v>2.77</v>
          </cell>
          <cell r="E365">
            <v>1</v>
          </cell>
          <cell r="I365">
            <v>7.0000000000000007E-2</v>
          </cell>
          <cell r="J365">
            <v>0</v>
          </cell>
          <cell r="K365">
            <v>7.0000000000000007E-2</v>
          </cell>
          <cell r="P365">
            <v>2</v>
          </cell>
        </row>
        <row r="366">
          <cell r="B366" t="str">
            <v>STD</v>
          </cell>
          <cell r="C366">
            <v>0.5</v>
          </cell>
          <cell r="D366">
            <v>2.77</v>
          </cell>
          <cell r="E366">
            <v>1</v>
          </cell>
          <cell r="I366">
            <v>7.0000000000000007E-2</v>
          </cell>
          <cell r="J366">
            <v>0</v>
          </cell>
          <cell r="K366">
            <v>7.0000000000000007E-2</v>
          </cell>
          <cell r="P366">
            <v>2</v>
          </cell>
        </row>
        <row r="367">
          <cell r="B367" t="str">
            <v>STD</v>
          </cell>
          <cell r="C367">
            <v>0.75</v>
          </cell>
          <cell r="D367">
            <v>2.87</v>
          </cell>
          <cell r="E367">
            <v>1</v>
          </cell>
          <cell r="I367">
            <v>7.0000000000000007E-2</v>
          </cell>
          <cell r="J367">
            <v>0</v>
          </cell>
          <cell r="K367">
            <v>7.0000000000000007E-2</v>
          </cell>
          <cell r="P367">
            <v>2</v>
          </cell>
        </row>
        <row r="368">
          <cell r="B368" t="str">
            <v>STD</v>
          </cell>
          <cell r="C368">
            <v>0.75</v>
          </cell>
          <cell r="D368">
            <v>2.87</v>
          </cell>
          <cell r="E368">
            <v>1</v>
          </cell>
          <cell r="I368">
            <v>7.0000000000000007E-2</v>
          </cell>
          <cell r="J368">
            <v>0</v>
          </cell>
          <cell r="K368">
            <v>7.0000000000000007E-2</v>
          </cell>
          <cell r="P368">
            <v>2</v>
          </cell>
        </row>
        <row r="369">
          <cell r="B369" t="str">
            <v>STD</v>
          </cell>
          <cell r="C369">
            <v>0.75</v>
          </cell>
          <cell r="D369">
            <v>2.87</v>
          </cell>
          <cell r="E369">
            <v>1</v>
          </cell>
          <cell r="I369">
            <v>7.0000000000000007E-2</v>
          </cell>
          <cell r="J369">
            <v>0</v>
          </cell>
          <cell r="K369">
            <v>7.0000000000000007E-2</v>
          </cell>
          <cell r="P369">
            <v>2</v>
          </cell>
        </row>
        <row r="370">
          <cell r="B370" t="str">
            <v>STD</v>
          </cell>
          <cell r="C370">
            <v>1</v>
          </cell>
          <cell r="D370">
            <v>3.38</v>
          </cell>
          <cell r="E370">
            <v>1</v>
          </cell>
          <cell r="I370">
            <v>0.12</v>
          </cell>
          <cell r="J370">
            <v>0</v>
          </cell>
          <cell r="K370">
            <v>0.12</v>
          </cell>
          <cell r="P370">
            <v>2</v>
          </cell>
        </row>
        <row r="371">
          <cell r="B371" t="str">
            <v>STD</v>
          </cell>
          <cell r="C371">
            <v>1</v>
          </cell>
          <cell r="D371">
            <v>3.38</v>
          </cell>
          <cell r="E371">
            <v>1</v>
          </cell>
          <cell r="I371">
            <v>0.12</v>
          </cell>
          <cell r="J371">
            <v>0</v>
          </cell>
          <cell r="K371">
            <v>0.12</v>
          </cell>
          <cell r="P371">
            <v>2</v>
          </cell>
        </row>
        <row r="372">
          <cell r="B372" t="str">
            <v>STD</v>
          </cell>
          <cell r="C372">
            <v>1</v>
          </cell>
          <cell r="D372">
            <v>3.38</v>
          </cell>
          <cell r="E372">
            <v>1</v>
          </cell>
          <cell r="I372">
            <v>0.12</v>
          </cell>
          <cell r="J372">
            <v>0</v>
          </cell>
          <cell r="K372">
            <v>0.12</v>
          </cell>
          <cell r="P372">
            <v>2</v>
          </cell>
        </row>
        <row r="373">
          <cell r="B373" t="str">
            <v>STD</v>
          </cell>
          <cell r="C373">
            <v>1.25</v>
          </cell>
          <cell r="D373">
            <v>3.56</v>
          </cell>
          <cell r="E373">
            <v>1</v>
          </cell>
          <cell r="I373">
            <v>0.15</v>
          </cell>
          <cell r="K373">
            <v>0.15</v>
          </cell>
          <cell r="P373">
            <v>2</v>
          </cell>
        </row>
        <row r="374">
          <cell r="B374" t="str">
            <v>STD</v>
          </cell>
          <cell r="C374">
            <v>1.25</v>
          </cell>
          <cell r="D374">
            <v>3.56</v>
          </cell>
          <cell r="E374">
            <v>1</v>
          </cell>
          <cell r="I374">
            <v>0.15</v>
          </cell>
          <cell r="K374">
            <v>0.15</v>
          </cell>
          <cell r="P374">
            <v>2</v>
          </cell>
        </row>
        <row r="375">
          <cell r="B375" t="str">
            <v>STD</v>
          </cell>
          <cell r="C375">
            <v>1.25</v>
          </cell>
          <cell r="D375">
            <v>3.56</v>
          </cell>
          <cell r="E375">
            <v>1</v>
          </cell>
          <cell r="I375">
            <v>0.15</v>
          </cell>
          <cell r="K375">
            <v>0.15</v>
          </cell>
          <cell r="P375">
            <v>2</v>
          </cell>
        </row>
        <row r="376">
          <cell r="B376" t="str">
            <v>STD</v>
          </cell>
          <cell r="C376">
            <v>1.5</v>
          </cell>
          <cell r="D376">
            <v>3.68</v>
          </cell>
          <cell r="E376">
            <v>1</v>
          </cell>
          <cell r="I376">
            <v>0.15</v>
          </cell>
          <cell r="J376">
            <v>0</v>
          </cell>
          <cell r="K376">
            <v>0.15</v>
          </cell>
          <cell r="P376">
            <v>2</v>
          </cell>
        </row>
        <row r="377">
          <cell r="B377" t="str">
            <v>STD</v>
          </cell>
          <cell r="C377">
            <v>1.5</v>
          </cell>
          <cell r="D377">
            <v>3.68</v>
          </cell>
          <cell r="E377">
            <v>1</v>
          </cell>
          <cell r="I377">
            <v>0.15</v>
          </cell>
          <cell r="J377">
            <v>0</v>
          </cell>
          <cell r="K377">
            <v>0.15</v>
          </cell>
          <cell r="P377">
            <v>2</v>
          </cell>
        </row>
        <row r="378">
          <cell r="B378" t="str">
            <v>STD</v>
          </cell>
          <cell r="C378">
            <v>1.5</v>
          </cell>
          <cell r="D378">
            <v>3.68</v>
          </cell>
          <cell r="E378">
            <v>1</v>
          </cell>
          <cell r="I378">
            <v>0.15</v>
          </cell>
          <cell r="J378">
            <v>0</v>
          </cell>
          <cell r="K378">
            <v>0.15</v>
          </cell>
          <cell r="P378">
            <v>2</v>
          </cell>
        </row>
        <row r="379">
          <cell r="B379" t="str">
            <v>STD</v>
          </cell>
          <cell r="C379">
            <v>2</v>
          </cell>
          <cell r="D379">
            <v>3.91</v>
          </cell>
          <cell r="E379">
            <v>1</v>
          </cell>
          <cell r="I379">
            <v>0.3</v>
          </cell>
          <cell r="J379">
            <v>0</v>
          </cell>
          <cell r="K379">
            <v>0.3</v>
          </cell>
          <cell r="P379">
            <v>2</v>
          </cell>
        </row>
        <row r="380">
          <cell r="B380" t="str">
            <v>STD</v>
          </cell>
          <cell r="C380">
            <v>2</v>
          </cell>
          <cell r="D380">
            <v>3.91</v>
          </cell>
          <cell r="E380">
            <v>1</v>
          </cell>
          <cell r="I380">
            <v>0.3</v>
          </cell>
          <cell r="J380">
            <v>0</v>
          </cell>
          <cell r="K380">
            <v>0.3</v>
          </cell>
          <cell r="P380">
            <v>2</v>
          </cell>
        </row>
        <row r="381">
          <cell r="B381" t="str">
            <v>STD</v>
          </cell>
          <cell r="C381">
            <v>2</v>
          </cell>
          <cell r="D381">
            <v>3.91</v>
          </cell>
          <cell r="E381">
            <v>1</v>
          </cell>
          <cell r="I381">
            <v>0.3</v>
          </cell>
          <cell r="J381">
            <v>0</v>
          </cell>
          <cell r="K381">
            <v>0.3</v>
          </cell>
          <cell r="P381">
            <v>2</v>
          </cell>
        </row>
        <row r="382">
          <cell r="B382" t="str">
            <v>STD</v>
          </cell>
          <cell r="C382">
            <v>2.5</v>
          </cell>
          <cell r="D382">
            <v>5.16</v>
          </cell>
          <cell r="E382">
            <v>1</v>
          </cell>
          <cell r="I382">
            <v>0.25</v>
          </cell>
          <cell r="J382">
            <v>0.2</v>
          </cell>
          <cell r="K382">
            <v>0.45</v>
          </cell>
          <cell r="P382">
            <v>2</v>
          </cell>
        </row>
        <row r="383">
          <cell r="B383" t="str">
            <v>STD</v>
          </cell>
          <cell r="C383">
            <v>3</v>
          </cell>
          <cell r="D383">
            <v>5.49</v>
          </cell>
          <cell r="E383">
            <v>1</v>
          </cell>
          <cell r="I383">
            <v>0.3</v>
          </cell>
          <cell r="J383">
            <v>0.3</v>
          </cell>
          <cell r="K383">
            <v>0.6</v>
          </cell>
          <cell r="P383">
            <v>2</v>
          </cell>
        </row>
        <row r="384">
          <cell r="B384" t="str">
            <v>STD</v>
          </cell>
          <cell r="C384">
            <v>3.5</v>
          </cell>
          <cell r="D384">
            <v>5.74</v>
          </cell>
          <cell r="E384">
            <v>1</v>
          </cell>
          <cell r="I384">
            <v>0.35</v>
          </cell>
          <cell r="J384">
            <v>0.4</v>
          </cell>
          <cell r="K384">
            <v>0.75</v>
          </cell>
          <cell r="P384">
            <v>3</v>
          </cell>
        </row>
        <row r="385">
          <cell r="B385" t="str">
            <v>STD</v>
          </cell>
          <cell r="C385">
            <v>4</v>
          </cell>
          <cell r="D385">
            <v>6.02</v>
          </cell>
          <cell r="E385">
            <v>1</v>
          </cell>
          <cell r="I385">
            <v>0.41</v>
          </cell>
          <cell r="J385">
            <v>0.49</v>
          </cell>
          <cell r="K385">
            <v>0.89999999999999991</v>
          </cell>
          <cell r="P385">
            <v>3</v>
          </cell>
        </row>
        <row r="386">
          <cell r="B386" t="str">
            <v>STD</v>
          </cell>
          <cell r="C386">
            <v>5</v>
          </cell>
          <cell r="D386">
            <v>6.55</v>
          </cell>
          <cell r="E386">
            <v>1</v>
          </cell>
          <cell r="I386">
            <v>0.51</v>
          </cell>
          <cell r="J386">
            <v>0.54</v>
          </cell>
          <cell r="K386">
            <v>1.05</v>
          </cell>
          <cell r="P386">
            <v>4</v>
          </cell>
        </row>
        <row r="387">
          <cell r="B387" t="str">
            <v>STD</v>
          </cell>
          <cell r="C387">
            <v>6</v>
          </cell>
          <cell r="D387">
            <v>7.11</v>
          </cell>
          <cell r="E387">
            <v>1</v>
          </cell>
          <cell r="I387">
            <v>0.61</v>
          </cell>
          <cell r="J387">
            <v>1.04</v>
          </cell>
          <cell r="K387">
            <v>1.65</v>
          </cell>
          <cell r="P387">
            <v>4</v>
          </cell>
        </row>
        <row r="388">
          <cell r="B388" t="str">
            <v>STD</v>
          </cell>
          <cell r="C388">
            <v>8</v>
          </cell>
          <cell r="D388">
            <v>8.18</v>
          </cell>
          <cell r="E388">
            <v>1</v>
          </cell>
          <cell r="I388">
            <v>0.81</v>
          </cell>
          <cell r="J388">
            <v>1.73</v>
          </cell>
          <cell r="K388">
            <v>2.54</v>
          </cell>
          <cell r="P388">
            <v>4</v>
          </cell>
        </row>
        <row r="389">
          <cell r="B389" t="str">
            <v>STD</v>
          </cell>
          <cell r="C389">
            <v>10</v>
          </cell>
          <cell r="D389">
            <v>9.27</v>
          </cell>
          <cell r="E389">
            <v>1</v>
          </cell>
          <cell r="I389">
            <v>1.01</v>
          </cell>
          <cell r="J389">
            <v>3.04</v>
          </cell>
          <cell r="K389">
            <v>4.05</v>
          </cell>
          <cell r="P389">
            <v>4</v>
          </cell>
        </row>
        <row r="390">
          <cell r="B390" t="str">
            <v>STD</v>
          </cell>
          <cell r="C390">
            <v>12</v>
          </cell>
          <cell r="D390">
            <v>9.5299999999999994</v>
          </cell>
          <cell r="E390">
            <v>1</v>
          </cell>
          <cell r="I390">
            <v>1.22</v>
          </cell>
          <cell r="J390">
            <v>3.28</v>
          </cell>
          <cell r="K390">
            <v>4.5</v>
          </cell>
          <cell r="P390">
            <v>6</v>
          </cell>
        </row>
        <row r="391">
          <cell r="B391" t="str">
            <v>STD</v>
          </cell>
          <cell r="C391">
            <v>14</v>
          </cell>
          <cell r="D391">
            <v>9.5299999999999994</v>
          </cell>
          <cell r="E391">
            <v>1</v>
          </cell>
          <cell r="I391">
            <v>1.42</v>
          </cell>
          <cell r="J391">
            <v>3.97</v>
          </cell>
          <cell r="K391">
            <v>5.3900000000000006</v>
          </cell>
          <cell r="P391">
            <v>6</v>
          </cell>
        </row>
        <row r="392">
          <cell r="B392" t="str">
            <v>STD</v>
          </cell>
          <cell r="C392">
            <v>16</v>
          </cell>
          <cell r="D392">
            <v>9.5299999999999994</v>
          </cell>
          <cell r="E392">
            <v>1</v>
          </cell>
          <cell r="I392">
            <v>1.62</v>
          </cell>
          <cell r="J392">
            <v>4.68</v>
          </cell>
          <cell r="K392">
            <v>6.3</v>
          </cell>
          <cell r="P392">
            <v>6</v>
          </cell>
        </row>
        <row r="393">
          <cell r="B393" t="str">
            <v>STD</v>
          </cell>
          <cell r="C393">
            <v>18</v>
          </cell>
          <cell r="D393">
            <v>9.5299999999999994</v>
          </cell>
          <cell r="E393">
            <v>1</v>
          </cell>
          <cell r="I393">
            <v>1.82</v>
          </cell>
          <cell r="J393">
            <v>5.38</v>
          </cell>
          <cell r="K393">
            <v>7.2</v>
          </cell>
          <cell r="P393">
            <v>6</v>
          </cell>
        </row>
        <row r="394">
          <cell r="B394" t="str">
            <v>STD</v>
          </cell>
          <cell r="C394">
            <v>20</v>
          </cell>
          <cell r="D394">
            <v>9.5299999999999994</v>
          </cell>
          <cell r="E394">
            <v>1</v>
          </cell>
          <cell r="I394">
            <v>2.0299999999999998</v>
          </cell>
          <cell r="J394">
            <v>5.47</v>
          </cell>
          <cell r="K394">
            <v>7.5</v>
          </cell>
          <cell r="P394">
            <v>7</v>
          </cell>
        </row>
        <row r="395">
          <cell r="B395" t="str">
            <v>STD</v>
          </cell>
          <cell r="C395">
            <v>22</v>
          </cell>
          <cell r="D395">
            <v>9.5299999999999994</v>
          </cell>
          <cell r="E395">
            <v>1</v>
          </cell>
          <cell r="I395">
            <v>2.23</v>
          </cell>
          <cell r="J395">
            <v>6.47</v>
          </cell>
          <cell r="K395">
            <v>8.6999999999999993</v>
          </cell>
          <cell r="P395">
            <v>8</v>
          </cell>
        </row>
        <row r="396">
          <cell r="B396" t="str">
            <v>STD</v>
          </cell>
          <cell r="C396">
            <v>24</v>
          </cell>
          <cell r="D396">
            <v>9.5299999999999994</v>
          </cell>
          <cell r="E396">
            <v>1</v>
          </cell>
          <cell r="I396">
            <v>2.4300000000000002</v>
          </cell>
          <cell r="J396">
            <v>6.57</v>
          </cell>
          <cell r="K396">
            <v>9</v>
          </cell>
          <cell r="P396">
            <v>8</v>
          </cell>
        </row>
        <row r="397">
          <cell r="B397" t="str">
            <v>STD</v>
          </cell>
          <cell r="C397">
            <v>26</v>
          </cell>
          <cell r="D397">
            <v>9.5299999999999994</v>
          </cell>
          <cell r="E397">
            <v>1</v>
          </cell>
          <cell r="I397">
            <v>2.64</v>
          </cell>
          <cell r="J397">
            <v>7.7</v>
          </cell>
          <cell r="K397">
            <v>10.34</v>
          </cell>
          <cell r="P397">
            <v>9</v>
          </cell>
        </row>
        <row r="398">
          <cell r="B398" t="str">
            <v>STD</v>
          </cell>
          <cell r="C398">
            <v>28</v>
          </cell>
          <cell r="D398">
            <v>9.5299999999999994</v>
          </cell>
          <cell r="E398">
            <v>1</v>
          </cell>
          <cell r="I398">
            <v>2.84</v>
          </cell>
          <cell r="J398">
            <v>8.25</v>
          </cell>
          <cell r="K398">
            <v>11.09</v>
          </cell>
          <cell r="P398">
            <v>9</v>
          </cell>
        </row>
        <row r="399">
          <cell r="B399" t="str">
            <v>STD</v>
          </cell>
          <cell r="C399">
            <v>30</v>
          </cell>
          <cell r="D399">
            <v>9.5299999999999994</v>
          </cell>
          <cell r="E399">
            <v>1</v>
          </cell>
          <cell r="I399">
            <v>3.04</v>
          </cell>
          <cell r="J399">
            <v>8.9600000000000009</v>
          </cell>
          <cell r="K399">
            <v>12</v>
          </cell>
          <cell r="P399">
            <v>10</v>
          </cell>
        </row>
        <row r="400">
          <cell r="B400" t="str">
            <v>STD</v>
          </cell>
          <cell r="C400">
            <v>32</v>
          </cell>
          <cell r="D400">
            <v>9.5299999999999994</v>
          </cell>
          <cell r="E400">
            <v>1</v>
          </cell>
          <cell r="I400">
            <v>3.24</v>
          </cell>
          <cell r="J400">
            <v>9.51</v>
          </cell>
          <cell r="K400">
            <v>12.75</v>
          </cell>
          <cell r="P400">
            <v>11</v>
          </cell>
        </row>
        <row r="401">
          <cell r="B401" t="str">
            <v>STD</v>
          </cell>
          <cell r="C401">
            <v>34</v>
          </cell>
          <cell r="D401">
            <v>9.5299999999999994</v>
          </cell>
          <cell r="E401">
            <v>1</v>
          </cell>
          <cell r="I401">
            <v>3.45</v>
          </cell>
          <cell r="J401">
            <v>10.050000000000001</v>
          </cell>
          <cell r="K401">
            <v>13.5</v>
          </cell>
          <cell r="P401">
            <v>12</v>
          </cell>
        </row>
        <row r="402">
          <cell r="B402" t="str">
            <v>STD</v>
          </cell>
          <cell r="C402">
            <v>36</v>
          </cell>
          <cell r="D402">
            <v>9.5299999999999994</v>
          </cell>
          <cell r="E402">
            <v>1</v>
          </cell>
          <cell r="I402">
            <v>3.65</v>
          </cell>
          <cell r="J402">
            <v>10.6</v>
          </cell>
          <cell r="K402">
            <v>14.25</v>
          </cell>
          <cell r="P402">
            <v>12</v>
          </cell>
        </row>
        <row r="403">
          <cell r="B403" t="str">
            <v>STD</v>
          </cell>
          <cell r="C403">
            <v>38</v>
          </cell>
          <cell r="D403">
            <v>9.5299999999999994</v>
          </cell>
          <cell r="E403">
            <v>1</v>
          </cell>
          <cell r="I403">
            <v>3.85</v>
          </cell>
          <cell r="J403">
            <v>11.23</v>
          </cell>
          <cell r="K403">
            <v>15.08</v>
          </cell>
          <cell r="P403">
            <v>13</v>
          </cell>
        </row>
        <row r="404">
          <cell r="B404" t="str">
            <v>STD</v>
          </cell>
          <cell r="C404">
            <v>40</v>
          </cell>
          <cell r="D404">
            <v>9.5299999999999994</v>
          </cell>
          <cell r="E404">
            <v>1</v>
          </cell>
          <cell r="I404">
            <v>4.0599999999999996</v>
          </cell>
          <cell r="J404">
            <v>11.66</v>
          </cell>
          <cell r="K404">
            <v>15.719999999999999</v>
          </cell>
          <cell r="P404">
            <v>14</v>
          </cell>
        </row>
        <row r="405">
          <cell r="B405" t="str">
            <v>STD</v>
          </cell>
          <cell r="C405">
            <v>42</v>
          </cell>
          <cell r="D405">
            <v>9.5299999999999994</v>
          </cell>
          <cell r="E405">
            <v>1</v>
          </cell>
          <cell r="I405">
            <v>4.26</v>
          </cell>
          <cell r="J405">
            <v>12.24</v>
          </cell>
          <cell r="K405">
            <v>16.5</v>
          </cell>
          <cell r="P405">
            <v>14</v>
          </cell>
        </row>
        <row r="406">
          <cell r="B406" t="str">
            <v>STD</v>
          </cell>
          <cell r="C406">
            <v>44</v>
          </cell>
          <cell r="D406">
            <v>9.5299999999999994</v>
          </cell>
          <cell r="E406">
            <v>1</v>
          </cell>
          <cell r="I406">
            <v>4.47</v>
          </cell>
          <cell r="J406">
            <v>17.54</v>
          </cell>
          <cell r="K406">
            <v>22.009999999999998</v>
          </cell>
          <cell r="P406">
            <v>15</v>
          </cell>
        </row>
        <row r="407">
          <cell r="B407" t="str">
            <v>STD</v>
          </cell>
          <cell r="C407">
            <v>46</v>
          </cell>
          <cell r="D407">
            <v>9.5299999999999994</v>
          </cell>
          <cell r="E407">
            <v>1</v>
          </cell>
          <cell r="I407">
            <v>4.67</v>
          </cell>
          <cell r="J407">
            <v>18.329999999999998</v>
          </cell>
          <cell r="K407">
            <v>23</v>
          </cell>
          <cell r="P407">
            <v>16</v>
          </cell>
        </row>
        <row r="408">
          <cell r="B408" t="str">
            <v>STD</v>
          </cell>
          <cell r="C408">
            <v>48</v>
          </cell>
          <cell r="D408">
            <v>9.5299999999999994</v>
          </cell>
          <cell r="E408">
            <v>1</v>
          </cell>
          <cell r="I408">
            <v>4.87</v>
          </cell>
          <cell r="J408">
            <v>19.13</v>
          </cell>
          <cell r="K408">
            <v>24</v>
          </cell>
          <cell r="P408">
            <v>16</v>
          </cell>
        </row>
        <row r="409">
          <cell r="B409" t="str">
            <v xml:space="preserve">XS </v>
          </cell>
          <cell r="C409">
            <v>0.125</v>
          </cell>
          <cell r="D409">
            <v>2.41</v>
          </cell>
          <cell r="E409">
            <v>1</v>
          </cell>
          <cell r="I409">
            <v>7.0000000000000007E-2</v>
          </cell>
          <cell r="K409">
            <v>7.0000000000000007E-2</v>
          </cell>
          <cell r="P409">
            <v>2</v>
          </cell>
        </row>
        <row r="410">
          <cell r="B410" t="str">
            <v xml:space="preserve">XS </v>
          </cell>
          <cell r="C410">
            <v>0.125</v>
          </cell>
          <cell r="D410">
            <v>2.41</v>
          </cell>
          <cell r="E410">
            <v>1</v>
          </cell>
          <cell r="I410">
            <v>7.0000000000000007E-2</v>
          </cell>
          <cell r="K410">
            <v>7.0000000000000007E-2</v>
          </cell>
          <cell r="P410">
            <v>2</v>
          </cell>
        </row>
        <row r="411">
          <cell r="B411" t="str">
            <v xml:space="preserve">XS </v>
          </cell>
          <cell r="C411">
            <v>0.125</v>
          </cell>
          <cell r="D411">
            <v>2.41</v>
          </cell>
          <cell r="E411">
            <v>1</v>
          </cell>
          <cell r="I411">
            <v>7.0000000000000007E-2</v>
          </cell>
          <cell r="K411">
            <v>7.0000000000000007E-2</v>
          </cell>
          <cell r="P411">
            <v>2</v>
          </cell>
        </row>
        <row r="412">
          <cell r="B412" t="str">
            <v xml:space="preserve">XS </v>
          </cell>
          <cell r="C412">
            <v>0.25</v>
          </cell>
          <cell r="D412">
            <v>3.02</v>
          </cell>
          <cell r="E412">
            <v>1</v>
          </cell>
          <cell r="I412">
            <v>7.0000000000000007E-2</v>
          </cell>
          <cell r="K412">
            <v>7.0000000000000007E-2</v>
          </cell>
          <cell r="P412">
            <v>2</v>
          </cell>
        </row>
        <row r="413">
          <cell r="B413" t="str">
            <v xml:space="preserve">XS </v>
          </cell>
          <cell r="C413">
            <v>0.25</v>
          </cell>
          <cell r="D413">
            <v>3.02</v>
          </cell>
          <cell r="E413">
            <v>1</v>
          </cell>
          <cell r="I413">
            <v>7.0000000000000007E-2</v>
          </cell>
          <cell r="K413">
            <v>7.0000000000000007E-2</v>
          </cell>
          <cell r="P413">
            <v>2</v>
          </cell>
        </row>
        <row r="414">
          <cell r="B414" t="str">
            <v xml:space="preserve">XS </v>
          </cell>
          <cell r="C414">
            <v>0.25</v>
          </cell>
          <cell r="D414">
            <v>3.02</v>
          </cell>
          <cell r="E414">
            <v>1</v>
          </cell>
          <cell r="I414">
            <v>7.0000000000000007E-2</v>
          </cell>
          <cell r="K414">
            <v>7.0000000000000007E-2</v>
          </cell>
          <cell r="P414">
            <v>2</v>
          </cell>
        </row>
        <row r="415">
          <cell r="B415" t="str">
            <v xml:space="preserve">XS </v>
          </cell>
          <cell r="C415">
            <v>0.375</v>
          </cell>
          <cell r="D415">
            <v>3.2</v>
          </cell>
          <cell r="E415">
            <v>1</v>
          </cell>
          <cell r="I415">
            <v>7.0000000000000007E-2</v>
          </cell>
          <cell r="J415">
            <v>0</v>
          </cell>
          <cell r="K415">
            <v>7.0000000000000007E-2</v>
          </cell>
          <cell r="P415">
            <v>2</v>
          </cell>
        </row>
        <row r="416">
          <cell r="B416" t="str">
            <v xml:space="preserve">XS </v>
          </cell>
          <cell r="C416">
            <v>0.375</v>
          </cell>
          <cell r="D416">
            <v>3.2</v>
          </cell>
          <cell r="E416">
            <v>1</v>
          </cell>
          <cell r="I416">
            <v>7.0000000000000007E-2</v>
          </cell>
          <cell r="J416">
            <v>0</v>
          </cell>
          <cell r="K416">
            <v>7.0000000000000007E-2</v>
          </cell>
          <cell r="P416">
            <v>2</v>
          </cell>
        </row>
        <row r="417">
          <cell r="B417" t="str">
            <v xml:space="preserve">XS </v>
          </cell>
          <cell r="C417">
            <v>0.375</v>
          </cell>
          <cell r="D417">
            <v>3.2</v>
          </cell>
          <cell r="E417">
            <v>1</v>
          </cell>
          <cell r="I417">
            <v>7.0000000000000007E-2</v>
          </cell>
          <cell r="J417">
            <v>0</v>
          </cell>
          <cell r="K417">
            <v>7.0000000000000007E-2</v>
          </cell>
          <cell r="P417">
            <v>2</v>
          </cell>
        </row>
        <row r="418">
          <cell r="B418" t="str">
            <v xml:space="preserve">XS </v>
          </cell>
          <cell r="C418">
            <v>0.5</v>
          </cell>
          <cell r="D418">
            <v>3.73</v>
          </cell>
          <cell r="E418">
            <v>1</v>
          </cell>
          <cell r="I418">
            <v>7.0000000000000007E-2</v>
          </cell>
          <cell r="J418">
            <v>0</v>
          </cell>
          <cell r="K418">
            <v>7.0000000000000007E-2</v>
          </cell>
          <cell r="P418">
            <v>2</v>
          </cell>
        </row>
        <row r="419">
          <cell r="B419" t="str">
            <v xml:space="preserve">XS </v>
          </cell>
          <cell r="C419">
            <v>0.5</v>
          </cell>
          <cell r="D419">
            <v>3.73</v>
          </cell>
          <cell r="E419">
            <v>1</v>
          </cell>
          <cell r="I419">
            <v>7.0000000000000007E-2</v>
          </cell>
          <cell r="J419">
            <v>0</v>
          </cell>
          <cell r="K419">
            <v>7.0000000000000007E-2</v>
          </cell>
          <cell r="P419">
            <v>2</v>
          </cell>
        </row>
        <row r="420">
          <cell r="B420" t="str">
            <v xml:space="preserve">XS </v>
          </cell>
          <cell r="C420">
            <v>0.5</v>
          </cell>
          <cell r="D420">
            <v>3.73</v>
          </cell>
          <cell r="E420">
            <v>1</v>
          </cell>
          <cell r="I420">
            <v>7.0000000000000007E-2</v>
          </cell>
          <cell r="J420">
            <v>0</v>
          </cell>
          <cell r="K420">
            <v>7.0000000000000007E-2</v>
          </cell>
          <cell r="P420">
            <v>2</v>
          </cell>
        </row>
        <row r="421">
          <cell r="B421" t="str">
            <v xml:space="preserve">XS </v>
          </cell>
          <cell r="C421">
            <v>0.75</v>
          </cell>
          <cell r="D421">
            <v>3.91</v>
          </cell>
          <cell r="E421">
            <v>1</v>
          </cell>
          <cell r="I421">
            <v>7.0000000000000007E-2</v>
          </cell>
          <cell r="J421">
            <v>0</v>
          </cell>
          <cell r="K421">
            <v>7.0000000000000007E-2</v>
          </cell>
          <cell r="P421">
            <v>2</v>
          </cell>
        </row>
        <row r="422">
          <cell r="B422" t="str">
            <v xml:space="preserve">XS </v>
          </cell>
          <cell r="C422">
            <v>0.75</v>
          </cell>
          <cell r="D422">
            <v>3.91</v>
          </cell>
          <cell r="E422">
            <v>1</v>
          </cell>
          <cell r="I422">
            <v>7.0000000000000007E-2</v>
          </cell>
          <cell r="J422">
            <v>0</v>
          </cell>
          <cell r="K422">
            <v>7.0000000000000007E-2</v>
          </cell>
          <cell r="P422">
            <v>2</v>
          </cell>
        </row>
        <row r="423">
          <cell r="B423" t="str">
            <v xml:space="preserve">XS </v>
          </cell>
          <cell r="C423">
            <v>0.75</v>
          </cell>
          <cell r="D423">
            <v>3.91</v>
          </cell>
          <cell r="E423">
            <v>1</v>
          </cell>
          <cell r="I423">
            <v>7.0000000000000007E-2</v>
          </cell>
          <cell r="J423">
            <v>0</v>
          </cell>
          <cell r="K423">
            <v>7.0000000000000007E-2</v>
          </cell>
          <cell r="P423">
            <v>2</v>
          </cell>
        </row>
        <row r="424">
          <cell r="B424" t="str">
            <v xml:space="preserve">XS </v>
          </cell>
          <cell r="C424">
            <v>1</v>
          </cell>
          <cell r="D424">
            <v>4.55</v>
          </cell>
          <cell r="E424">
            <v>1</v>
          </cell>
          <cell r="I424">
            <v>0.15</v>
          </cell>
          <cell r="J424">
            <v>0</v>
          </cell>
          <cell r="K424">
            <v>0.15</v>
          </cell>
          <cell r="P424">
            <v>2</v>
          </cell>
        </row>
        <row r="425">
          <cell r="B425" t="str">
            <v xml:space="preserve">XS </v>
          </cell>
          <cell r="C425">
            <v>1</v>
          </cell>
          <cell r="D425">
            <v>4.55</v>
          </cell>
          <cell r="E425">
            <v>1</v>
          </cell>
          <cell r="I425">
            <v>0.15</v>
          </cell>
          <cell r="J425">
            <v>0</v>
          </cell>
          <cell r="K425">
            <v>0.15</v>
          </cell>
          <cell r="P425">
            <v>2</v>
          </cell>
        </row>
        <row r="426">
          <cell r="B426" t="str">
            <v xml:space="preserve">XS </v>
          </cell>
          <cell r="C426">
            <v>1</v>
          </cell>
          <cell r="D426">
            <v>4.55</v>
          </cell>
          <cell r="E426">
            <v>1</v>
          </cell>
          <cell r="I426">
            <v>0.15</v>
          </cell>
          <cell r="J426">
            <v>0</v>
          </cell>
          <cell r="K426">
            <v>0.15</v>
          </cell>
          <cell r="P426">
            <v>2</v>
          </cell>
        </row>
        <row r="427">
          <cell r="B427" t="str">
            <v xml:space="preserve">XS </v>
          </cell>
          <cell r="C427">
            <v>1.25</v>
          </cell>
          <cell r="D427">
            <v>4.8499999999999996</v>
          </cell>
          <cell r="E427">
            <v>1</v>
          </cell>
          <cell r="I427">
            <v>0.13</v>
          </cell>
          <cell r="J427">
            <v>0.17</v>
          </cell>
          <cell r="K427">
            <v>0.30000000000000004</v>
          </cell>
          <cell r="P427">
            <v>2</v>
          </cell>
        </row>
        <row r="428">
          <cell r="B428" t="str">
            <v xml:space="preserve">XS </v>
          </cell>
          <cell r="C428">
            <v>1.25</v>
          </cell>
          <cell r="D428">
            <v>4.8499999999999996</v>
          </cell>
          <cell r="E428">
            <v>1</v>
          </cell>
          <cell r="I428">
            <v>0.13</v>
          </cell>
          <cell r="J428">
            <v>0.17</v>
          </cell>
          <cell r="K428">
            <v>0.30000000000000004</v>
          </cell>
          <cell r="P428">
            <v>2</v>
          </cell>
        </row>
        <row r="429">
          <cell r="B429" t="str">
            <v xml:space="preserve">XS </v>
          </cell>
          <cell r="C429">
            <v>1.25</v>
          </cell>
          <cell r="D429">
            <v>4.8499999999999996</v>
          </cell>
          <cell r="E429">
            <v>1</v>
          </cell>
          <cell r="I429">
            <v>0.13</v>
          </cell>
          <cell r="J429">
            <v>0.17</v>
          </cell>
          <cell r="K429">
            <v>0.30000000000000004</v>
          </cell>
          <cell r="P429">
            <v>2</v>
          </cell>
        </row>
        <row r="430">
          <cell r="B430" t="str">
            <v xml:space="preserve">XS </v>
          </cell>
          <cell r="C430">
            <v>1.5</v>
          </cell>
          <cell r="D430">
            <v>5.08</v>
          </cell>
          <cell r="E430">
            <v>1</v>
          </cell>
          <cell r="I430">
            <v>0.15</v>
          </cell>
          <cell r="J430">
            <v>0.15</v>
          </cell>
          <cell r="K430">
            <v>0.3</v>
          </cell>
          <cell r="P430">
            <v>2</v>
          </cell>
        </row>
        <row r="431">
          <cell r="B431" t="str">
            <v xml:space="preserve">XS </v>
          </cell>
          <cell r="C431">
            <v>1.5</v>
          </cell>
          <cell r="D431">
            <v>5.08</v>
          </cell>
          <cell r="E431">
            <v>1</v>
          </cell>
          <cell r="I431">
            <v>0.15</v>
          </cell>
          <cell r="J431">
            <v>0.15</v>
          </cell>
          <cell r="K431">
            <v>0.3</v>
          </cell>
          <cell r="P431">
            <v>2</v>
          </cell>
        </row>
        <row r="432">
          <cell r="B432" t="str">
            <v xml:space="preserve">XS </v>
          </cell>
          <cell r="C432">
            <v>1.5</v>
          </cell>
          <cell r="D432">
            <v>5.08</v>
          </cell>
          <cell r="E432">
            <v>1</v>
          </cell>
          <cell r="I432">
            <v>0.15</v>
          </cell>
          <cell r="J432">
            <v>0.15</v>
          </cell>
          <cell r="K432">
            <v>0.3</v>
          </cell>
          <cell r="P432">
            <v>2</v>
          </cell>
        </row>
        <row r="433">
          <cell r="B433" t="str">
            <v xml:space="preserve">XS </v>
          </cell>
          <cell r="C433">
            <v>2</v>
          </cell>
          <cell r="D433">
            <v>5.54</v>
          </cell>
          <cell r="E433">
            <v>1</v>
          </cell>
          <cell r="I433">
            <v>0.2</v>
          </cell>
          <cell r="J433">
            <v>0.25</v>
          </cell>
          <cell r="K433">
            <v>0.45</v>
          </cell>
          <cell r="P433">
            <v>2</v>
          </cell>
        </row>
        <row r="434">
          <cell r="B434" t="str">
            <v xml:space="preserve">XS </v>
          </cell>
          <cell r="C434">
            <v>2</v>
          </cell>
          <cell r="D434">
            <v>5.54</v>
          </cell>
          <cell r="E434">
            <v>1</v>
          </cell>
          <cell r="I434">
            <v>0.2</v>
          </cell>
          <cell r="J434">
            <v>0.25</v>
          </cell>
          <cell r="K434">
            <v>0.45</v>
          </cell>
          <cell r="P434">
            <v>2</v>
          </cell>
        </row>
        <row r="435">
          <cell r="B435" t="str">
            <v xml:space="preserve">XS </v>
          </cell>
          <cell r="C435">
            <v>2</v>
          </cell>
          <cell r="D435">
            <v>5.54</v>
          </cell>
          <cell r="E435">
            <v>1</v>
          </cell>
          <cell r="I435">
            <v>0.2</v>
          </cell>
          <cell r="J435">
            <v>0.25</v>
          </cell>
          <cell r="K435">
            <v>0.45</v>
          </cell>
          <cell r="P435">
            <v>2</v>
          </cell>
        </row>
        <row r="436">
          <cell r="B436" t="str">
            <v xml:space="preserve">XS </v>
          </cell>
          <cell r="C436">
            <v>2.5</v>
          </cell>
          <cell r="D436">
            <v>7.01</v>
          </cell>
          <cell r="E436">
            <v>1</v>
          </cell>
          <cell r="I436">
            <v>0.25</v>
          </cell>
          <cell r="J436">
            <v>0.5</v>
          </cell>
          <cell r="K436">
            <v>0.75</v>
          </cell>
          <cell r="P436">
            <v>2</v>
          </cell>
        </row>
        <row r="437">
          <cell r="B437" t="str">
            <v xml:space="preserve">XS </v>
          </cell>
          <cell r="C437">
            <v>3</v>
          </cell>
          <cell r="D437">
            <v>7.62</v>
          </cell>
          <cell r="E437">
            <v>1</v>
          </cell>
          <cell r="I437">
            <v>0.3</v>
          </cell>
          <cell r="J437">
            <v>0.6</v>
          </cell>
          <cell r="K437">
            <v>0.89999999999999991</v>
          </cell>
          <cell r="P437">
            <v>2</v>
          </cell>
        </row>
        <row r="438">
          <cell r="B438" t="str">
            <v xml:space="preserve">XS </v>
          </cell>
          <cell r="C438">
            <v>3.5</v>
          </cell>
          <cell r="D438">
            <v>8.08</v>
          </cell>
          <cell r="E438">
            <v>1</v>
          </cell>
          <cell r="I438">
            <v>0.35</v>
          </cell>
          <cell r="J438">
            <v>0.85</v>
          </cell>
          <cell r="K438">
            <v>1.2</v>
          </cell>
          <cell r="P438">
            <v>3</v>
          </cell>
        </row>
        <row r="439">
          <cell r="B439" t="str">
            <v xml:space="preserve">XS </v>
          </cell>
          <cell r="C439">
            <v>4</v>
          </cell>
          <cell r="D439">
            <v>8.56</v>
          </cell>
          <cell r="E439">
            <v>1</v>
          </cell>
          <cell r="I439">
            <v>0.41</v>
          </cell>
          <cell r="J439">
            <v>0.93</v>
          </cell>
          <cell r="K439">
            <v>1.34</v>
          </cell>
          <cell r="P439">
            <v>3</v>
          </cell>
        </row>
        <row r="440">
          <cell r="B440" t="str">
            <v xml:space="preserve">XS </v>
          </cell>
          <cell r="C440">
            <v>5</v>
          </cell>
          <cell r="D440">
            <v>9.5299999999999994</v>
          </cell>
          <cell r="E440">
            <v>1</v>
          </cell>
          <cell r="I440">
            <v>0.51</v>
          </cell>
          <cell r="J440">
            <v>1.59</v>
          </cell>
          <cell r="K440">
            <v>2.1</v>
          </cell>
          <cell r="P440">
            <v>4</v>
          </cell>
        </row>
        <row r="441">
          <cell r="B441" t="str">
            <v xml:space="preserve">XS </v>
          </cell>
          <cell r="C441">
            <v>6</v>
          </cell>
          <cell r="D441">
            <v>10.97</v>
          </cell>
          <cell r="E441">
            <v>1.25</v>
          </cell>
          <cell r="I441">
            <v>0.61</v>
          </cell>
          <cell r="J441">
            <v>2.69</v>
          </cell>
          <cell r="K441">
            <v>3.3</v>
          </cell>
          <cell r="P441">
            <v>4</v>
          </cell>
        </row>
        <row r="442">
          <cell r="B442" t="str">
            <v xml:space="preserve">XS </v>
          </cell>
          <cell r="C442">
            <v>8</v>
          </cell>
          <cell r="D442">
            <v>12.7</v>
          </cell>
          <cell r="E442">
            <v>1.25</v>
          </cell>
          <cell r="I442">
            <v>0.81</v>
          </cell>
          <cell r="J442">
            <v>4.58</v>
          </cell>
          <cell r="K442">
            <v>5.3900000000000006</v>
          </cell>
          <cell r="P442">
            <v>4</v>
          </cell>
        </row>
        <row r="443">
          <cell r="B443" t="str">
            <v xml:space="preserve">XS </v>
          </cell>
          <cell r="C443">
            <v>10</v>
          </cell>
          <cell r="D443">
            <v>12.7</v>
          </cell>
          <cell r="E443">
            <v>1.25</v>
          </cell>
          <cell r="I443">
            <v>1.01</v>
          </cell>
          <cell r="J443">
            <v>5.74</v>
          </cell>
          <cell r="K443">
            <v>6.75</v>
          </cell>
          <cell r="P443">
            <v>4</v>
          </cell>
        </row>
        <row r="444">
          <cell r="B444" t="str">
            <v xml:space="preserve">XS </v>
          </cell>
          <cell r="C444">
            <v>12</v>
          </cell>
          <cell r="D444">
            <v>12.7</v>
          </cell>
          <cell r="E444">
            <v>1.25</v>
          </cell>
          <cell r="I444">
            <v>1.22</v>
          </cell>
          <cell r="J444">
            <v>6.73</v>
          </cell>
          <cell r="K444">
            <v>7.95</v>
          </cell>
          <cell r="P444">
            <v>6</v>
          </cell>
        </row>
        <row r="445">
          <cell r="B445" t="str">
            <v xml:space="preserve">XS </v>
          </cell>
          <cell r="C445">
            <v>14</v>
          </cell>
          <cell r="D445">
            <v>12.7</v>
          </cell>
          <cell r="E445">
            <v>1.25</v>
          </cell>
          <cell r="I445">
            <v>1.42</v>
          </cell>
          <cell r="J445">
            <v>7.28</v>
          </cell>
          <cell r="K445">
            <v>8.6999999999999993</v>
          </cell>
          <cell r="P445">
            <v>6</v>
          </cell>
        </row>
        <row r="446">
          <cell r="B446" t="str">
            <v xml:space="preserve">XS </v>
          </cell>
          <cell r="C446">
            <v>16</v>
          </cell>
          <cell r="D446">
            <v>12.7</v>
          </cell>
          <cell r="E446">
            <v>1.25</v>
          </cell>
          <cell r="I446">
            <v>1.62</v>
          </cell>
          <cell r="J446">
            <v>8.42</v>
          </cell>
          <cell r="K446">
            <v>10.039999999999999</v>
          </cell>
          <cell r="P446">
            <v>6</v>
          </cell>
        </row>
        <row r="447">
          <cell r="B447" t="str">
            <v xml:space="preserve">XS </v>
          </cell>
          <cell r="C447">
            <v>18</v>
          </cell>
          <cell r="D447">
            <v>12.7</v>
          </cell>
          <cell r="E447">
            <v>1.25</v>
          </cell>
          <cell r="I447">
            <v>1.82</v>
          </cell>
          <cell r="J447">
            <v>9.42</v>
          </cell>
          <cell r="K447">
            <v>11.24</v>
          </cell>
          <cell r="P447">
            <v>6</v>
          </cell>
        </row>
        <row r="448">
          <cell r="B448" t="str">
            <v xml:space="preserve">XS </v>
          </cell>
          <cell r="C448">
            <v>20</v>
          </cell>
          <cell r="D448">
            <v>12.7</v>
          </cell>
          <cell r="E448">
            <v>1.25</v>
          </cell>
          <cell r="I448">
            <v>2.0299999999999998</v>
          </cell>
          <cell r="J448">
            <v>10.42</v>
          </cell>
          <cell r="K448">
            <v>12.45</v>
          </cell>
          <cell r="P448">
            <v>7</v>
          </cell>
        </row>
        <row r="449">
          <cell r="B449" t="str">
            <v xml:space="preserve">XS </v>
          </cell>
          <cell r="C449">
            <v>22</v>
          </cell>
          <cell r="D449">
            <v>12.7</v>
          </cell>
          <cell r="E449">
            <v>1.25</v>
          </cell>
          <cell r="I449">
            <v>2.23</v>
          </cell>
          <cell r="J449">
            <v>11.72</v>
          </cell>
          <cell r="K449">
            <v>13.950000000000001</v>
          </cell>
          <cell r="P449">
            <v>8</v>
          </cell>
        </row>
        <row r="450">
          <cell r="B450" t="str">
            <v xml:space="preserve">XS </v>
          </cell>
          <cell r="C450">
            <v>24</v>
          </cell>
          <cell r="D450">
            <v>12.7</v>
          </cell>
          <cell r="E450">
            <v>1.25</v>
          </cell>
          <cell r="I450">
            <v>2.4300000000000002</v>
          </cell>
          <cell r="J450">
            <v>12.57</v>
          </cell>
          <cell r="K450">
            <v>15</v>
          </cell>
          <cell r="P450">
            <v>8</v>
          </cell>
        </row>
        <row r="451">
          <cell r="B451" t="str">
            <v xml:space="preserve">XS </v>
          </cell>
          <cell r="C451">
            <v>26</v>
          </cell>
          <cell r="D451">
            <v>12.7</v>
          </cell>
          <cell r="E451">
            <v>1.25</v>
          </cell>
          <cell r="I451">
            <v>2.64</v>
          </cell>
          <cell r="J451">
            <v>13.86</v>
          </cell>
          <cell r="K451">
            <v>16.5</v>
          </cell>
          <cell r="P451">
            <v>9</v>
          </cell>
        </row>
        <row r="452">
          <cell r="B452" t="str">
            <v xml:space="preserve">XS </v>
          </cell>
          <cell r="C452">
            <v>28</v>
          </cell>
          <cell r="D452">
            <v>12.7</v>
          </cell>
          <cell r="E452">
            <v>1.25</v>
          </cell>
          <cell r="I452">
            <v>2.84</v>
          </cell>
          <cell r="J452">
            <v>15.16</v>
          </cell>
          <cell r="K452">
            <v>18</v>
          </cell>
          <cell r="P452">
            <v>9</v>
          </cell>
        </row>
        <row r="453">
          <cell r="B453" t="str">
            <v xml:space="preserve">XS </v>
          </cell>
          <cell r="C453">
            <v>30</v>
          </cell>
          <cell r="D453">
            <v>12.7</v>
          </cell>
          <cell r="E453">
            <v>1.25</v>
          </cell>
          <cell r="I453">
            <v>3.04</v>
          </cell>
          <cell r="J453">
            <v>16.45</v>
          </cell>
          <cell r="K453">
            <v>19.489999999999998</v>
          </cell>
          <cell r="P453">
            <v>10</v>
          </cell>
        </row>
        <row r="454">
          <cell r="B454" t="str">
            <v xml:space="preserve">XS </v>
          </cell>
          <cell r="C454">
            <v>32</v>
          </cell>
          <cell r="D454">
            <v>12.7</v>
          </cell>
          <cell r="E454">
            <v>1.25</v>
          </cell>
          <cell r="I454">
            <v>3.24</v>
          </cell>
          <cell r="J454">
            <v>17.75</v>
          </cell>
          <cell r="K454">
            <v>20.990000000000002</v>
          </cell>
          <cell r="P454">
            <v>11</v>
          </cell>
        </row>
        <row r="455">
          <cell r="B455" t="str">
            <v xml:space="preserve">XS </v>
          </cell>
          <cell r="C455">
            <v>34</v>
          </cell>
          <cell r="D455">
            <v>12.7</v>
          </cell>
          <cell r="E455">
            <v>1.25</v>
          </cell>
          <cell r="I455">
            <v>3.45</v>
          </cell>
          <cell r="J455">
            <v>18.54</v>
          </cell>
          <cell r="K455">
            <v>21.99</v>
          </cell>
          <cell r="P455">
            <v>12</v>
          </cell>
        </row>
        <row r="456">
          <cell r="B456" t="str">
            <v xml:space="preserve">XS </v>
          </cell>
          <cell r="C456">
            <v>36</v>
          </cell>
          <cell r="D456">
            <v>12.7</v>
          </cell>
          <cell r="E456">
            <v>1.25</v>
          </cell>
          <cell r="I456">
            <v>3.65</v>
          </cell>
          <cell r="J456">
            <v>18.84</v>
          </cell>
          <cell r="K456">
            <v>22.49</v>
          </cell>
          <cell r="P456">
            <v>12</v>
          </cell>
        </row>
        <row r="457">
          <cell r="B457" t="str">
            <v xml:space="preserve">XS </v>
          </cell>
          <cell r="C457">
            <v>38</v>
          </cell>
          <cell r="D457">
            <v>12.7</v>
          </cell>
          <cell r="E457">
            <v>1.25</v>
          </cell>
          <cell r="I457">
            <v>3.85</v>
          </cell>
          <cell r="J457">
            <v>19.89</v>
          </cell>
          <cell r="K457">
            <v>23.740000000000002</v>
          </cell>
          <cell r="P457">
            <v>13</v>
          </cell>
        </row>
        <row r="458">
          <cell r="B458" t="str">
            <v xml:space="preserve">XS </v>
          </cell>
          <cell r="C458">
            <v>40</v>
          </cell>
          <cell r="D458">
            <v>12.7</v>
          </cell>
          <cell r="E458">
            <v>1.25</v>
          </cell>
          <cell r="I458">
            <v>4.0599999999999996</v>
          </cell>
          <cell r="J458">
            <v>21.66</v>
          </cell>
          <cell r="K458">
            <v>25.72</v>
          </cell>
          <cell r="P458">
            <v>14</v>
          </cell>
        </row>
        <row r="459">
          <cell r="B459" t="str">
            <v xml:space="preserve">XS </v>
          </cell>
          <cell r="C459">
            <v>42</v>
          </cell>
          <cell r="D459">
            <v>12.7</v>
          </cell>
          <cell r="E459">
            <v>1.25</v>
          </cell>
          <cell r="I459">
            <v>4.26</v>
          </cell>
          <cell r="J459">
            <v>22.74</v>
          </cell>
          <cell r="K459">
            <v>27</v>
          </cell>
          <cell r="P459">
            <v>14</v>
          </cell>
        </row>
        <row r="460">
          <cell r="B460" t="str">
            <v xml:space="preserve">XS </v>
          </cell>
          <cell r="C460">
            <v>44</v>
          </cell>
          <cell r="D460">
            <v>12.7</v>
          </cell>
          <cell r="E460">
            <v>1.25</v>
          </cell>
          <cell r="I460">
            <v>4.47</v>
          </cell>
          <cell r="J460">
            <v>27.16</v>
          </cell>
          <cell r="K460">
            <v>31.63</v>
          </cell>
          <cell r="P460">
            <v>15</v>
          </cell>
        </row>
        <row r="461">
          <cell r="B461" t="str">
            <v xml:space="preserve">XS </v>
          </cell>
          <cell r="C461">
            <v>46</v>
          </cell>
          <cell r="D461">
            <v>12.7</v>
          </cell>
          <cell r="E461">
            <v>1.25</v>
          </cell>
          <cell r="I461">
            <v>4.67</v>
          </cell>
          <cell r="J461">
            <v>28.4</v>
          </cell>
          <cell r="K461">
            <v>33.07</v>
          </cell>
          <cell r="P461">
            <v>16</v>
          </cell>
        </row>
        <row r="462">
          <cell r="B462" t="str">
            <v xml:space="preserve">XS </v>
          </cell>
          <cell r="C462">
            <v>48</v>
          </cell>
          <cell r="D462">
            <v>12.7</v>
          </cell>
          <cell r="E462">
            <v>1.25</v>
          </cell>
          <cell r="I462">
            <v>4.87</v>
          </cell>
          <cell r="J462">
            <v>29.63</v>
          </cell>
          <cell r="K462">
            <v>34.5</v>
          </cell>
          <cell r="P462">
            <v>16</v>
          </cell>
        </row>
        <row r="463">
          <cell r="B463" t="str">
            <v>XXS</v>
          </cell>
          <cell r="C463">
            <v>0.5</v>
          </cell>
          <cell r="D463">
            <v>7.47</v>
          </cell>
          <cell r="E463">
            <v>1</v>
          </cell>
          <cell r="I463">
            <v>7.0000000000000007E-2</v>
          </cell>
          <cell r="J463">
            <v>0.23</v>
          </cell>
          <cell r="K463">
            <v>0.30000000000000004</v>
          </cell>
          <cell r="P463">
            <v>2</v>
          </cell>
        </row>
        <row r="464">
          <cell r="B464" t="str">
            <v>XXS</v>
          </cell>
          <cell r="C464">
            <v>0.5</v>
          </cell>
          <cell r="D464">
            <v>7.47</v>
          </cell>
          <cell r="E464">
            <v>1</v>
          </cell>
          <cell r="I464">
            <v>7.0000000000000007E-2</v>
          </cell>
          <cell r="J464">
            <v>0.23</v>
          </cell>
          <cell r="K464">
            <v>0.30000000000000004</v>
          </cell>
          <cell r="P464">
            <v>2</v>
          </cell>
        </row>
        <row r="465">
          <cell r="B465" t="str">
            <v>XXS</v>
          </cell>
          <cell r="C465">
            <v>0.5</v>
          </cell>
          <cell r="D465">
            <v>7.47</v>
          </cell>
          <cell r="E465">
            <v>1</v>
          </cell>
          <cell r="I465">
            <v>7.0000000000000007E-2</v>
          </cell>
          <cell r="J465">
            <v>0.23</v>
          </cell>
          <cell r="K465">
            <v>0.30000000000000004</v>
          </cell>
          <cell r="P465">
            <v>2</v>
          </cell>
        </row>
        <row r="466">
          <cell r="B466" t="str">
            <v>XXS</v>
          </cell>
          <cell r="C466">
            <v>0.75</v>
          </cell>
          <cell r="D466">
            <v>7.82</v>
          </cell>
          <cell r="E466">
            <v>1</v>
          </cell>
          <cell r="I466">
            <v>0.08</v>
          </cell>
          <cell r="J466">
            <v>0.22</v>
          </cell>
          <cell r="K466">
            <v>0.3</v>
          </cell>
          <cell r="P466">
            <v>2</v>
          </cell>
        </row>
        <row r="467">
          <cell r="B467" t="str">
            <v>XXS</v>
          </cell>
          <cell r="C467">
            <v>0.75</v>
          </cell>
          <cell r="D467">
            <v>7.82</v>
          </cell>
          <cell r="E467">
            <v>1</v>
          </cell>
          <cell r="I467">
            <v>0.08</v>
          </cell>
          <cell r="J467">
            <v>0.22</v>
          </cell>
          <cell r="K467">
            <v>0.3</v>
          </cell>
          <cell r="P467">
            <v>2</v>
          </cell>
        </row>
        <row r="468">
          <cell r="B468" t="str">
            <v>XXS</v>
          </cell>
          <cell r="C468">
            <v>0.75</v>
          </cell>
          <cell r="D468">
            <v>7.82</v>
          </cell>
          <cell r="E468">
            <v>1</v>
          </cell>
          <cell r="I468">
            <v>0.08</v>
          </cell>
          <cell r="J468">
            <v>0.22</v>
          </cell>
          <cell r="K468">
            <v>0.3</v>
          </cell>
          <cell r="P468">
            <v>2</v>
          </cell>
        </row>
        <row r="469">
          <cell r="B469" t="str">
            <v>XXS</v>
          </cell>
          <cell r="C469">
            <v>1</v>
          </cell>
          <cell r="D469">
            <v>9.09</v>
          </cell>
          <cell r="E469">
            <v>1</v>
          </cell>
          <cell r="I469">
            <v>0.1</v>
          </cell>
          <cell r="J469">
            <v>0.5</v>
          </cell>
          <cell r="K469">
            <v>0.6</v>
          </cell>
          <cell r="P469">
            <v>2</v>
          </cell>
        </row>
        <row r="470">
          <cell r="B470" t="str">
            <v>XXS</v>
          </cell>
          <cell r="C470">
            <v>1</v>
          </cell>
          <cell r="D470">
            <v>9.09</v>
          </cell>
          <cell r="E470">
            <v>1</v>
          </cell>
          <cell r="I470">
            <v>0.1</v>
          </cell>
          <cell r="J470">
            <v>0.5</v>
          </cell>
          <cell r="K470">
            <v>0.6</v>
          </cell>
          <cell r="P470">
            <v>2</v>
          </cell>
        </row>
        <row r="471">
          <cell r="B471" t="str">
            <v>XXS</v>
          </cell>
          <cell r="C471">
            <v>1</v>
          </cell>
          <cell r="D471">
            <v>9.09</v>
          </cell>
          <cell r="E471">
            <v>1</v>
          </cell>
          <cell r="I471">
            <v>0.1</v>
          </cell>
          <cell r="J471">
            <v>0.5</v>
          </cell>
          <cell r="K471">
            <v>0.6</v>
          </cell>
          <cell r="P471">
            <v>2</v>
          </cell>
        </row>
        <row r="472">
          <cell r="B472" t="str">
            <v>XXS</v>
          </cell>
          <cell r="C472">
            <v>1.25</v>
          </cell>
          <cell r="D472">
            <v>9.6999999999999993</v>
          </cell>
          <cell r="E472">
            <v>1</v>
          </cell>
          <cell r="I472">
            <v>0.13</v>
          </cell>
          <cell r="J472">
            <v>0.67</v>
          </cell>
          <cell r="K472">
            <v>0.8</v>
          </cell>
          <cell r="P472">
            <v>2</v>
          </cell>
        </row>
        <row r="473">
          <cell r="B473" t="str">
            <v>XXS</v>
          </cell>
          <cell r="C473">
            <v>1.25</v>
          </cell>
          <cell r="D473">
            <v>9.6999999999999993</v>
          </cell>
          <cell r="E473">
            <v>1</v>
          </cell>
          <cell r="I473">
            <v>0.13</v>
          </cell>
          <cell r="J473">
            <v>0.67</v>
          </cell>
          <cell r="K473">
            <v>0.8</v>
          </cell>
          <cell r="P473">
            <v>2</v>
          </cell>
        </row>
        <row r="474">
          <cell r="B474" t="str">
            <v>XXS</v>
          </cell>
          <cell r="C474">
            <v>1.25</v>
          </cell>
          <cell r="D474">
            <v>9.6999999999999993</v>
          </cell>
          <cell r="E474">
            <v>1</v>
          </cell>
          <cell r="I474">
            <v>0.13</v>
          </cell>
          <cell r="J474">
            <v>0.67</v>
          </cell>
          <cell r="K474">
            <v>0.8</v>
          </cell>
          <cell r="P474">
            <v>2</v>
          </cell>
        </row>
        <row r="475">
          <cell r="B475" t="str">
            <v>XXS</v>
          </cell>
          <cell r="C475">
            <v>1.5</v>
          </cell>
          <cell r="D475">
            <v>10.15</v>
          </cell>
          <cell r="E475">
            <v>1.25</v>
          </cell>
          <cell r="I475">
            <v>0.15</v>
          </cell>
          <cell r="J475">
            <v>0.75</v>
          </cell>
          <cell r="K475">
            <v>0.9</v>
          </cell>
          <cell r="P475">
            <v>2</v>
          </cell>
        </row>
        <row r="476">
          <cell r="B476" t="str">
            <v>XXS</v>
          </cell>
          <cell r="C476">
            <v>1.5</v>
          </cell>
          <cell r="D476">
            <v>10.15</v>
          </cell>
          <cell r="E476">
            <v>1.25</v>
          </cell>
          <cell r="I476">
            <v>0.15</v>
          </cell>
          <cell r="J476">
            <v>0.75</v>
          </cell>
          <cell r="K476">
            <v>0.9</v>
          </cell>
          <cell r="P476">
            <v>2</v>
          </cell>
        </row>
        <row r="477">
          <cell r="B477" t="str">
            <v>XXS</v>
          </cell>
          <cell r="C477">
            <v>1.5</v>
          </cell>
          <cell r="D477">
            <v>10.15</v>
          </cell>
          <cell r="E477">
            <v>1.25</v>
          </cell>
          <cell r="I477">
            <v>0.15</v>
          </cell>
          <cell r="J477">
            <v>0.75</v>
          </cell>
          <cell r="K477">
            <v>0.9</v>
          </cell>
          <cell r="P477">
            <v>2</v>
          </cell>
        </row>
        <row r="478">
          <cell r="B478" t="str">
            <v>XXS</v>
          </cell>
          <cell r="C478">
            <v>2</v>
          </cell>
          <cell r="D478">
            <v>11.07</v>
          </cell>
          <cell r="E478">
            <v>1.25</v>
          </cell>
          <cell r="I478">
            <v>0.2</v>
          </cell>
          <cell r="J478">
            <v>1</v>
          </cell>
          <cell r="K478">
            <v>1.2</v>
          </cell>
          <cell r="P478">
            <v>4</v>
          </cell>
        </row>
        <row r="479">
          <cell r="B479" t="str">
            <v>XXS</v>
          </cell>
          <cell r="C479">
            <v>2</v>
          </cell>
          <cell r="D479">
            <v>11.07</v>
          </cell>
          <cell r="E479">
            <v>1.25</v>
          </cell>
          <cell r="I479">
            <v>0.2</v>
          </cell>
          <cell r="J479">
            <v>1</v>
          </cell>
          <cell r="K479">
            <v>1.2</v>
          </cell>
          <cell r="P479">
            <v>4</v>
          </cell>
        </row>
        <row r="480">
          <cell r="B480" t="str">
            <v>XXS</v>
          </cell>
          <cell r="C480">
            <v>2</v>
          </cell>
          <cell r="D480">
            <v>11.07</v>
          </cell>
          <cell r="E480">
            <v>1.25</v>
          </cell>
          <cell r="I480">
            <v>0.2</v>
          </cell>
          <cell r="J480">
            <v>1</v>
          </cell>
          <cell r="K480">
            <v>1.2</v>
          </cell>
          <cell r="P480">
            <v>4</v>
          </cell>
        </row>
        <row r="481">
          <cell r="B481" t="str">
            <v>XXS</v>
          </cell>
          <cell r="C481">
            <v>2.5</v>
          </cell>
          <cell r="D481">
            <v>14.02</v>
          </cell>
          <cell r="E481">
            <v>1.25</v>
          </cell>
          <cell r="I481">
            <v>0.25</v>
          </cell>
          <cell r="J481">
            <v>1.7</v>
          </cell>
          <cell r="K481">
            <v>1.95</v>
          </cell>
          <cell r="P481">
            <v>4</v>
          </cell>
        </row>
        <row r="482">
          <cell r="B482" t="str">
            <v>XXS</v>
          </cell>
          <cell r="C482">
            <v>3</v>
          </cell>
          <cell r="D482">
            <v>15.24</v>
          </cell>
          <cell r="E482">
            <v>1.5</v>
          </cell>
          <cell r="I482">
            <v>0.3</v>
          </cell>
          <cell r="J482">
            <v>2.39</v>
          </cell>
          <cell r="K482">
            <v>2.69</v>
          </cell>
          <cell r="P482">
            <v>4</v>
          </cell>
        </row>
        <row r="483">
          <cell r="B483" t="str">
            <v>XXS</v>
          </cell>
          <cell r="C483">
            <v>4</v>
          </cell>
          <cell r="D483">
            <v>17.12</v>
          </cell>
          <cell r="E483">
            <v>1.5</v>
          </cell>
          <cell r="I483">
            <v>0.41</v>
          </cell>
          <cell r="J483">
            <v>4.09</v>
          </cell>
          <cell r="K483">
            <v>4.5</v>
          </cell>
          <cell r="P483">
            <v>4</v>
          </cell>
        </row>
        <row r="484">
          <cell r="B484" t="str">
            <v>XXS</v>
          </cell>
          <cell r="C484">
            <v>5</v>
          </cell>
          <cell r="D484">
            <v>19.05</v>
          </cell>
          <cell r="E484">
            <v>2</v>
          </cell>
          <cell r="I484">
            <v>0.51</v>
          </cell>
          <cell r="J484">
            <v>4.43</v>
          </cell>
          <cell r="K484">
            <v>4.9399999999999995</v>
          </cell>
          <cell r="P484">
            <v>4</v>
          </cell>
        </row>
        <row r="485">
          <cell r="B485" t="str">
            <v>XXS</v>
          </cell>
          <cell r="C485">
            <v>6</v>
          </cell>
          <cell r="D485">
            <v>21.95</v>
          </cell>
          <cell r="E485">
            <v>2</v>
          </cell>
          <cell r="I485">
            <v>0.61</v>
          </cell>
          <cell r="J485">
            <v>8.09</v>
          </cell>
          <cell r="K485">
            <v>8.6999999999999993</v>
          </cell>
          <cell r="P485">
            <v>4</v>
          </cell>
        </row>
        <row r="486">
          <cell r="B486" t="str">
            <v>XXS</v>
          </cell>
          <cell r="C486">
            <v>8</v>
          </cell>
          <cell r="D486">
            <v>22.23</v>
          </cell>
          <cell r="E486">
            <v>2</v>
          </cell>
          <cell r="I486">
            <v>0.81</v>
          </cell>
          <cell r="J486">
            <v>11.49</v>
          </cell>
          <cell r="K486">
            <v>12.3</v>
          </cell>
          <cell r="P486">
            <v>4</v>
          </cell>
        </row>
        <row r="487">
          <cell r="B487" t="str">
            <v>XXS</v>
          </cell>
          <cell r="C487">
            <v>10</v>
          </cell>
          <cell r="D487">
            <v>25.4</v>
          </cell>
          <cell r="E487" t="str">
            <v>N</v>
          </cell>
          <cell r="I487">
            <v>1.01</v>
          </cell>
          <cell r="J487">
            <v>18.489999999999998</v>
          </cell>
          <cell r="K487">
            <v>19.5</v>
          </cell>
          <cell r="P487">
            <v>4</v>
          </cell>
        </row>
        <row r="488">
          <cell r="B488" t="str">
            <v>XXS</v>
          </cell>
          <cell r="C488">
            <v>12</v>
          </cell>
          <cell r="D488">
            <v>25.4</v>
          </cell>
          <cell r="E488" t="str">
            <v>N</v>
          </cell>
          <cell r="I488">
            <v>1.22</v>
          </cell>
          <cell r="J488">
            <v>21.27</v>
          </cell>
          <cell r="K488">
            <v>22.49</v>
          </cell>
          <cell r="P488">
            <v>6</v>
          </cell>
        </row>
        <row r="489">
          <cell r="B489">
            <v>8.73</v>
          </cell>
          <cell r="C489">
            <v>64</v>
          </cell>
          <cell r="D489">
            <v>8.73</v>
          </cell>
          <cell r="E489">
            <v>1</v>
          </cell>
          <cell r="I489">
            <v>6.49</v>
          </cell>
          <cell r="J489">
            <v>20.29</v>
          </cell>
          <cell r="K489">
            <v>26.78</v>
          </cell>
          <cell r="P489">
            <v>21</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dg"/>
      <sheetName val="dg"/>
      <sheetName val="TH XD"/>
      <sheetName val="ma-pt"/>
      <sheetName val="ptvt"/>
      <sheetName val="chenhlech"/>
      <sheetName val="ms-dien"/>
      <sheetName val="dien"/>
      <sheetName val="TH dien"/>
      <sheetName val="ma-nuoc"/>
      <sheetName val="nuoc"/>
      <sheetName val="TH nuoc"/>
      <sheetName val="Sheet13"/>
      <sheetName val="Sheet14"/>
      <sheetName val="Sheet15"/>
      <sheetName val="Sheet16"/>
      <sheetName val="ma_pt"/>
      <sheetName val="Thuc thanh"/>
    </sheetNames>
    <sheetDataSet>
      <sheetData sheetId="0"/>
      <sheetData sheetId="1"/>
      <sheetData sheetId="2"/>
      <sheetData sheetId="3" refreshError="1">
        <row r="6">
          <cell r="A6" t="str">
            <v>1a</v>
          </cell>
          <cell r="B6" t="str">
            <v>T«n nÒn b»ng c¸t ®Çm kü</v>
          </cell>
          <cell r="C6" t="str">
            <v>m3</v>
          </cell>
          <cell r="D6">
            <v>1</v>
          </cell>
          <cell r="H6">
            <v>1.22</v>
          </cell>
        </row>
        <row r="7">
          <cell r="A7">
            <v>2</v>
          </cell>
          <cell r="B7" t="str">
            <v xml:space="preserve">X©y mãng ®¸ héc &lt;=60 hoÆc &gt;60 VXM 50 </v>
          </cell>
          <cell r="C7" t="str">
            <v>m3</v>
          </cell>
          <cell r="D7">
            <v>1</v>
          </cell>
          <cell r="E7">
            <v>89.47</v>
          </cell>
          <cell r="F7">
            <v>0.48299999999999998</v>
          </cell>
          <cell r="BD7">
            <v>1.2</v>
          </cell>
          <cell r="BE7">
            <v>5.7000000000000002E-2</v>
          </cell>
        </row>
        <row r="8">
          <cell r="A8">
            <v>3</v>
          </cell>
          <cell r="B8" t="str">
            <v>X©y mãng ®¸ héc &lt;=60 hoÆc &gt;60 VXM 75</v>
          </cell>
          <cell r="C8" t="str">
            <v>m3</v>
          </cell>
          <cell r="D8">
            <v>1</v>
          </cell>
          <cell r="E8">
            <v>124.33</v>
          </cell>
          <cell r="F8">
            <v>0.47</v>
          </cell>
          <cell r="BD8">
            <v>1.2</v>
          </cell>
          <cell r="BE8">
            <v>5.7000000000000002E-2</v>
          </cell>
        </row>
        <row r="9">
          <cell r="A9">
            <v>4</v>
          </cell>
          <cell r="B9" t="str">
            <v>X©y mãng ®¸ héc &lt;=60 hoÆc &gt;60 VXM 100</v>
          </cell>
          <cell r="C9" t="str">
            <v>m3</v>
          </cell>
          <cell r="D9">
            <v>1</v>
          </cell>
          <cell r="E9">
            <v>161.72</v>
          </cell>
          <cell r="F9">
            <v>0.45800000000000002</v>
          </cell>
          <cell r="BD9">
            <v>1.2</v>
          </cell>
          <cell r="BE9">
            <v>5.7000000000000002E-2</v>
          </cell>
        </row>
        <row r="10">
          <cell r="A10">
            <v>5</v>
          </cell>
          <cell r="B10" t="str">
            <v>X©y t­êng th¼ng VXM 50 dµy &lt;=60,cao &lt;=2m</v>
          </cell>
          <cell r="C10" t="str">
            <v>m3</v>
          </cell>
          <cell r="D10">
            <v>1</v>
          </cell>
          <cell r="E10">
            <v>89.47</v>
          </cell>
          <cell r="F10">
            <v>0.48299999999999998</v>
          </cell>
          <cell r="BD10">
            <v>1.2</v>
          </cell>
          <cell r="BE10">
            <v>5.7000000000000002E-2</v>
          </cell>
        </row>
        <row r="11">
          <cell r="A11">
            <v>6</v>
          </cell>
          <cell r="B11" t="str">
            <v>X©y t­êng th¼ng VXM 75 dµy &lt;=60,cao &lt;=2m</v>
          </cell>
          <cell r="C11" t="str">
            <v>m3</v>
          </cell>
          <cell r="D11">
            <v>1</v>
          </cell>
          <cell r="E11">
            <v>124.33</v>
          </cell>
          <cell r="F11">
            <v>0.47</v>
          </cell>
          <cell r="BD11">
            <v>1.2</v>
          </cell>
          <cell r="BE11">
            <v>5.7000000000000002E-2</v>
          </cell>
        </row>
        <row r="12">
          <cell r="A12">
            <v>7</v>
          </cell>
          <cell r="B12" t="str">
            <v>X©y t­êng th¼ng VXM 100 dµy &lt;=60,cao &lt;=2m</v>
          </cell>
          <cell r="C12" t="str">
            <v>m3</v>
          </cell>
          <cell r="D12">
            <v>1</v>
          </cell>
          <cell r="E12">
            <v>161.72</v>
          </cell>
          <cell r="F12">
            <v>0.45800000000000002</v>
          </cell>
          <cell r="BD12">
            <v>1.2</v>
          </cell>
          <cell r="BE12">
            <v>5.7000000000000002E-2</v>
          </cell>
        </row>
        <row r="13">
          <cell r="A13">
            <v>8</v>
          </cell>
          <cell r="B13" t="str">
            <v>X©y t­êng th¼ng VXM 50 dµy &lt;=60,cao &gt;2m</v>
          </cell>
          <cell r="C13" t="str">
            <v>m3</v>
          </cell>
          <cell r="D13">
            <v>1</v>
          </cell>
          <cell r="E13">
            <v>89.47</v>
          </cell>
          <cell r="F13">
            <v>0.48299999999999998</v>
          </cell>
          <cell r="K13">
            <v>1.62</v>
          </cell>
          <cell r="L13">
            <v>0.01</v>
          </cell>
          <cell r="BD13">
            <v>1.2</v>
          </cell>
          <cell r="BE13">
            <v>5.7000000000000002E-2</v>
          </cell>
          <cell r="BO13">
            <v>0.46</v>
          </cell>
        </row>
        <row r="14">
          <cell r="A14">
            <v>9</v>
          </cell>
          <cell r="B14" t="str">
            <v>X©y t­êng th¼ng VXM 75 dµy &lt;=60,cao &gt;2m</v>
          </cell>
          <cell r="C14" t="str">
            <v>m3</v>
          </cell>
          <cell r="D14">
            <v>1</v>
          </cell>
          <cell r="E14">
            <v>124.33</v>
          </cell>
          <cell r="F14">
            <v>0.47</v>
          </cell>
          <cell r="K14">
            <v>1.62</v>
          </cell>
          <cell r="L14">
            <v>0.01</v>
          </cell>
          <cell r="BD14">
            <v>1.2</v>
          </cell>
          <cell r="BE14">
            <v>5.7000000000000002E-2</v>
          </cell>
          <cell r="BO14">
            <v>0.46</v>
          </cell>
        </row>
        <row r="15">
          <cell r="A15">
            <v>10</v>
          </cell>
          <cell r="B15" t="str">
            <v>X©y t­êng th¼ng VXM 100 dµy &lt;=60,cao &gt;2m</v>
          </cell>
          <cell r="C15" t="str">
            <v>m3</v>
          </cell>
          <cell r="D15">
            <v>1</v>
          </cell>
          <cell r="E15">
            <v>161.72</v>
          </cell>
          <cell r="F15">
            <v>0.45800000000000002</v>
          </cell>
          <cell r="K15">
            <v>1.62</v>
          </cell>
          <cell r="L15">
            <v>0.01</v>
          </cell>
          <cell r="BD15">
            <v>1.2</v>
          </cell>
          <cell r="BE15">
            <v>5.7000000000000002E-2</v>
          </cell>
          <cell r="BO15">
            <v>0.46</v>
          </cell>
        </row>
        <row r="16">
          <cell r="A16">
            <v>11</v>
          </cell>
          <cell r="B16" t="str">
            <v>X©y t­êng th¼ng VXM 50 dµy &gt;60,cao &lt;=2m</v>
          </cell>
          <cell r="C16" t="str">
            <v>m3</v>
          </cell>
          <cell r="D16">
            <v>1</v>
          </cell>
          <cell r="E16">
            <v>89.47</v>
          </cell>
          <cell r="F16">
            <v>0.48299999999999998</v>
          </cell>
          <cell r="BD16">
            <v>1.2</v>
          </cell>
          <cell r="BE16">
            <v>5.7000000000000002E-2</v>
          </cell>
        </row>
        <row r="17">
          <cell r="A17">
            <v>12</v>
          </cell>
          <cell r="B17" t="str">
            <v>X©y t­êng th¼ng VXM 75 dµy &gt;60,cao &lt;=2m</v>
          </cell>
          <cell r="C17" t="str">
            <v>m3</v>
          </cell>
          <cell r="D17">
            <v>1</v>
          </cell>
          <cell r="E17">
            <v>124.33</v>
          </cell>
          <cell r="F17">
            <v>0.47</v>
          </cell>
          <cell r="BD17">
            <v>1.2</v>
          </cell>
          <cell r="BE17">
            <v>5.7000000000000002E-2</v>
          </cell>
        </row>
        <row r="18">
          <cell r="A18">
            <v>13</v>
          </cell>
          <cell r="B18" t="str">
            <v>X©y t­êng th¼ng VXM 100 dµy &gt;60,cao &lt;=2m</v>
          </cell>
          <cell r="C18" t="str">
            <v>m3</v>
          </cell>
          <cell r="D18">
            <v>1</v>
          </cell>
          <cell r="E18">
            <v>161.72</v>
          </cell>
          <cell r="F18">
            <v>0.45800000000000002</v>
          </cell>
          <cell r="BD18">
            <v>1.2</v>
          </cell>
          <cell r="BE18">
            <v>5.7000000000000002E-2</v>
          </cell>
        </row>
        <row r="19">
          <cell r="A19">
            <v>14</v>
          </cell>
          <cell r="B19" t="str">
            <v>X©y t­êng th¼ng VXM 50 dµy &gt;60,cao &gt;2m</v>
          </cell>
          <cell r="C19" t="str">
            <v>m3</v>
          </cell>
          <cell r="D19">
            <v>1</v>
          </cell>
          <cell r="E19">
            <v>89.47</v>
          </cell>
          <cell r="F19">
            <v>0.48299999999999998</v>
          </cell>
          <cell r="K19">
            <v>1.1599999999999999</v>
          </cell>
          <cell r="L19">
            <v>8.0000000000000002E-3</v>
          </cell>
          <cell r="BD19">
            <v>1.2</v>
          </cell>
          <cell r="BE19">
            <v>5.7000000000000002E-2</v>
          </cell>
          <cell r="BO19">
            <v>0.35</v>
          </cell>
        </row>
        <row r="20">
          <cell r="A20">
            <v>15</v>
          </cell>
          <cell r="B20" t="str">
            <v>X©y t­êng th¼ng VXM 75 dµy &gt;60,cao &gt;2m</v>
          </cell>
          <cell r="C20" t="str">
            <v>m3</v>
          </cell>
          <cell r="D20">
            <v>1</v>
          </cell>
          <cell r="E20">
            <v>124.33</v>
          </cell>
          <cell r="F20">
            <v>0.47</v>
          </cell>
          <cell r="K20">
            <v>1.1599999999999999</v>
          </cell>
          <cell r="L20">
            <v>8.0000000000000002E-3</v>
          </cell>
          <cell r="BD20">
            <v>1.2</v>
          </cell>
          <cell r="BE20">
            <v>5.7000000000000002E-2</v>
          </cell>
          <cell r="BO20">
            <v>0.35</v>
          </cell>
        </row>
        <row r="21">
          <cell r="A21">
            <v>16</v>
          </cell>
          <cell r="B21" t="str">
            <v>X©y t­êng th¼ng VXM 100 dµy &gt;60,cao &gt;2m</v>
          </cell>
          <cell r="C21" t="str">
            <v>m3</v>
          </cell>
          <cell r="D21">
            <v>1</v>
          </cell>
          <cell r="E21">
            <v>161.72</v>
          </cell>
          <cell r="F21">
            <v>0.45800000000000002</v>
          </cell>
          <cell r="K21">
            <v>1.1599999999999999</v>
          </cell>
          <cell r="L21">
            <v>8.0000000000000002E-3</v>
          </cell>
          <cell r="BD21">
            <v>1.2</v>
          </cell>
          <cell r="BE21">
            <v>5.7000000000000002E-2</v>
          </cell>
          <cell r="BO21">
            <v>0.35</v>
          </cell>
        </row>
        <row r="22">
          <cell r="A22">
            <v>17</v>
          </cell>
          <cell r="B22" t="str">
            <v>X©y t­êng cong nghiªng vÆn vá ®ç VXM 50 cao &lt;=2m</v>
          </cell>
          <cell r="C22" t="str">
            <v>m3</v>
          </cell>
          <cell r="D22">
            <v>1</v>
          </cell>
          <cell r="E22">
            <v>89.47</v>
          </cell>
          <cell r="F22">
            <v>0.48299999999999998</v>
          </cell>
          <cell r="BD22">
            <v>1.2</v>
          </cell>
          <cell r="BE22">
            <v>5.7000000000000002E-2</v>
          </cell>
        </row>
        <row r="23">
          <cell r="A23">
            <v>18</v>
          </cell>
          <cell r="B23" t="str">
            <v>X©y t­êng cong nghiªng vÆn vá ®ç VXM 75 cao &lt;=2m</v>
          </cell>
          <cell r="C23" t="str">
            <v>m3</v>
          </cell>
          <cell r="D23">
            <v>1</v>
          </cell>
          <cell r="E23">
            <v>124.33</v>
          </cell>
          <cell r="F23">
            <v>0.47</v>
          </cell>
          <cell r="BD23">
            <v>1.2</v>
          </cell>
          <cell r="BE23">
            <v>5.7000000000000002E-2</v>
          </cell>
        </row>
        <row r="24">
          <cell r="A24">
            <v>19</v>
          </cell>
          <cell r="B24" t="str">
            <v>X©y t­êng cong nghiªng vÆn vá ®ç VXM 100 cao &lt;=2m</v>
          </cell>
          <cell r="C24" t="str">
            <v>m3</v>
          </cell>
          <cell r="D24">
            <v>1</v>
          </cell>
          <cell r="E24">
            <v>161.72</v>
          </cell>
          <cell r="F24">
            <v>0.45800000000000002</v>
          </cell>
          <cell r="BD24">
            <v>1.2</v>
          </cell>
          <cell r="BE24">
            <v>5.7000000000000002E-2</v>
          </cell>
        </row>
        <row r="25">
          <cell r="A25">
            <v>20</v>
          </cell>
          <cell r="B25" t="str">
            <v>X©y t­êng cong nghiªng vÆn vá ®ç VXM 50 dµy&lt;=60,cao &gt;2m</v>
          </cell>
          <cell r="C25" t="str">
            <v>m3</v>
          </cell>
          <cell r="D25">
            <v>1</v>
          </cell>
          <cell r="E25">
            <v>89.47</v>
          </cell>
          <cell r="F25">
            <v>0.48299999999999998</v>
          </cell>
          <cell r="K25">
            <v>1.62</v>
          </cell>
          <cell r="L25">
            <v>0.01</v>
          </cell>
          <cell r="BD25">
            <v>1.2</v>
          </cell>
          <cell r="BE25">
            <v>5.7000000000000002E-2</v>
          </cell>
          <cell r="BO25">
            <v>0.46</v>
          </cell>
        </row>
        <row r="26">
          <cell r="A26">
            <v>21</v>
          </cell>
          <cell r="B26" t="str">
            <v>X©y t­êng cong nghiªng vÆn vá ®ç VXM 75 dµy&lt;=60,cao &gt;2m</v>
          </cell>
          <cell r="C26" t="str">
            <v>m3</v>
          </cell>
          <cell r="D26">
            <v>1</v>
          </cell>
          <cell r="E26">
            <v>124.33</v>
          </cell>
          <cell r="F26">
            <v>0.47</v>
          </cell>
          <cell r="K26">
            <v>1.62</v>
          </cell>
          <cell r="L26">
            <v>0.01</v>
          </cell>
          <cell r="BD26">
            <v>1.2</v>
          </cell>
          <cell r="BE26">
            <v>5.7000000000000002E-2</v>
          </cell>
          <cell r="BO26">
            <v>0.46</v>
          </cell>
        </row>
        <row r="27">
          <cell r="A27">
            <v>22</v>
          </cell>
          <cell r="B27" t="str">
            <v>X©y t­êng cong nghiªng vÆn vá ®ç VXM 100 dµy&lt;=60,cao &gt;2m</v>
          </cell>
          <cell r="C27" t="str">
            <v>m3</v>
          </cell>
          <cell r="D27">
            <v>1</v>
          </cell>
          <cell r="E27">
            <v>161.72</v>
          </cell>
          <cell r="F27">
            <v>0.45800000000000002</v>
          </cell>
          <cell r="K27">
            <v>1.62</v>
          </cell>
          <cell r="L27">
            <v>0.01</v>
          </cell>
          <cell r="BD27">
            <v>1.2</v>
          </cell>
          <cell r="BE27">
            <v>5.7000000000000002E-2</v>
          </cell>
          <cell r="BO27">
            <v>0.46</v>
          </cell>
        </row>
        <row r="28">
          <cell r="A28">
            <v>23</v>
          </cell>
          <cell r="B28" t="str">
            <v>X©y t­êng cong nghiªng vÆn vá ®ç VXM 50 dµy&gt;60,cao &gt;2m</v>
          </cell>
          <cell r="C28" t="str">
            <v>m3</v>
          </cell>
          <cell r="D28">
            <v>1</v>
          </cell>
          <cell r="E28">
            <v>89.47</v>
          </cell>
          <cell r="F28">
            <v>0.48299999999999998</v>
          </cell>
          <cell r="K28">
            <v>1.1599999999999999</v>
          </cell>
          <cell r="L28">
            <v>8.0000000000000002E-3</v>
          </cell>
          <cell r="BD28">
            <v>1.2</v>
          </cell>
          <cell r="BE28">
            <v>5.7000000000000002E-2</v>
          </cell>
          <cell r="BO28">
            <v>0.35</v>
          </cell>
        </row>
        <row r="29">
          <cell r="A29">
            <v>24</v>
          </cell>
          <cell r="B29" t="str">
            <v>X©y t­êng cong nghiªng vÆn vá ®ç VXM 75 dµy&gt;60,cao &gt;2m</v>
          </cell>
          <cell r="C29" t="str">
            <v>m3</v>
          </cell>
          <cell r="D29">
            <v>1</v>
          </cell>
          <cell r="E29">
            <v>124.33</v>
          </cell>
          <cell r="F29">
            <v>0.47</v>
          </cell>
          <cell r="K29">
            <v>1.1599999999999999</v>
          </cell>
          <cell r="L29">
            <v>8.0000000000000002E-3</v>
          </cell>
          <cell r="BD29">
            <v>1.2</v>
          </cell>
          <cell r="BE29">
            <v>5.7000000000000002E-2</v>
          </cell>
          <cell r="BO29">
            <v>0.35</v>
          </cell>
        </row>
        <row r="30">
          <cell r="A30">
            <v>25</v>
          </cell>
          <cell r="B30" t="str">
            <v>X©y t­êng cong nghiªng vÆn vá ®ç VXM 100 dµy&gt;60,cao &gt;2m</v>
          </cell>
          <cell r="C30" t="str">
            <v>m3</v>
          </cell>
          <cell r="D30">
            <v>1</v>
          </cell>
          <cell r="E30">
            <v>161.72</v>
          </cell>
          <cell r="F30">
            <v>0.45800000000000002</v>
          </cell>
          <cell r="K30">
            <v>1.1599999999999999</v>
          </cell>
          <cell r="L30">
            <v>8.0000000000000002E-3</v>
          </cell>
          <cell r="BD30">
            <v>1.2</v>
          </cell>
          <cell r="BE30">
            <v>5.7000000000000002E-2</v>
          </cell>
          <cell r="BO30">
            <v>0.35</v>
          </cell>
        </row>
        <row r="31">
          <cell r="A31">
            <v>26</v>
          </cell>
          <cell r="B31" t="str">
            <v xml:space="preserve">X©y mè cÇu chiÒu cao &lt;=2 VXM 50 </v>
          </cell>
          <cell r="C31" t="str">
            <v>m3</v>
          </cell>
          <cell r="D31">
            <v>1</v>
          </cell>
          <cell r="E31">
            <v>89.47</v>
          </cell>
          <cell r="F31">
            <v>0.48299999999999998</v>
          </cell>
          <cell r="K31">
            <v>1.62</v>
          </cell>
          <cell r="L31">
            <v>0.01</v>
          </cell>
          <cell r="BD31">
            <v>1.2</v>
          </cell>
          <cell r="BE31">
            <v>5.7000000000000002E-2</v>
          </cell>
        </row>
        <row r="32">
          <cell r="A32">
            <v>27</v>
          </cell>
          <cell r="B32" t="str">
            <v>X©y mè cÇu chiÒu cao &lt;=2 VXM 75</v>
          </cell>
          <cell r="C32" t="str">
            <v>m3</v>
          </cell>
          <cell r="D32">
            <v>1</v>
          </cell>
          <cell r="E32">
            <v>124.33</v>
          </cell>
          <cell r="F32">
            <v>0.47</v>
          </cell>
          <cell r="K32">
            <v>1.62</v>
          </cell>
          <cell r="L32">
            <v>0.01</v>
          </cell>
          <cell r="BD32">
            <v>1.2</v>
          </cell>
          <cell r="BE32">
            <v>5.7000000000000002E-2</v>
          </cell>
        </row>
        <row r="33">
          <cell r="A33">
            <v>28</v>
          </cell>
          <cell r="B33" t="str">
            <v xml:space="preserve">X©y mè cÇu chiÒu cao &lt;=2 VXM 100 </v>
          </cell>
          <cell r="C33" t="str">
            <v>m3</v>
          </cell>
          <cell r="D33">
            <v>1</v>
          </cell>
          <cell r="E33">
            <v>161.72</v>
          </cell>
          <cell r="F33">
            <v>0.45800000000000002</v>
          </cell>
          <cell r="K33">
            <v>1.62</v>
          </cell>
          <cell r="L33">
            <v>0.01</v>
          </cell>
          <cell r="BD33">
            <v>1.2</v>
          </cell>
          <cell r="BE33">
            <v>5.7000000000000002E-2</v>
          </cell>
        </row>
        <row r="34">
          <cell r="A34">
            <v>29</v>
          </cell>
          <cell r="B34" t="str">
            <v xml:space="preserve">X©y mè cÇu chiÒu cao &gt;2 VXM 50 </v>
          </cell>
          <cell r="C34" t="str">
            <v>m3</v>
          </cell>
          <cell r="D34">
            <v>1</v>
          </cell>
          <cell r="E34">
            <v>89.47</v>
          </cell>
          <cell r="F34">
            <v>0.48299999999999998</v>
          </cell>
          <cell r="K34">
            <v>1.62</v>
          </cell>
          <cell r="L34">
            <v>0.01</v>
          </cell>
          <cell r="BD34">
            <v>1.2</v>
          </cell>
          <cell r="BE34">
            <v>5.7000000000000002E-2</v>
          </cell>
          <cell r="BO34">
            <v>0.46</v>
          </cell>
        </row>
        <row r="35">
          <cell r="A35">
            <v>30</v>
          </cell>
          <cell r="B35" t="str">
            <v xml:space="preserve">X©y mè cÇu chiÒu cao &gt;2 VXM 75 </v>
          </cell>
          <cell r="C35" t="str">
            <v>m3</v>
          </cell>
          <cell r="D35">
            <v>1</v>
          </cell>
          <cell r="E35">
            <v>124.33</v>
          </cell>
          <cell r="F35">
            <v>0.47</v>
          </cell>
          <cell r="K35">
            <v>1.62</v>
          </cell>
          <cell r="L35">
            <v>0.01</v>
          </cell>
          <cell r="BD35">
            <v>1.2</v>
          </cell>
          <cell r="BE35">
            <v>5.7000000000000002E-2</v>
          </cell>
          <cell r="BO35">
            <v>0.46</v>
          </cell>
        </row>
        <row r="36">
          <cell r="A36">
            <v>31</v>
          </cell>
          <cell r="B36" t="str">
            <v xml:space="preserve">X©y mè cÇu chiÒu cao &gt;2 VXM 100 </v>
          </cell>
          <cell r="C36" t="str">
            <v>m3</v>
          </cell>
          <cell r="D36">
            <v>1</v>
          </cell>
          <cell r="E36">
            <v>161.72</v>
          </cell>
          <cell r="F36">
            <v>0.45800000000000002</v>
          </cell>
          <cell r="K36">
            <v>1.62</v>
          </cell>
          <cell r="L36">
            <v>0.01</v>
          </cell>
          <cell r="BD36">
            <v>1.2</v>
          </cell>
          <cell r="BE36">
            <v>5.7000000000000002E-2</v>
          </cell>
          <cell r="BO36">
            <v>0.46</v>
          </cell>
        </row>
        <row r="37">
          <cell r="A37">
            <v>32</v>
          </cell>
          <cell r="B37" t="str">
            <v xml:space="preserve">X©y trô cét chiÒu cao &lt;=2 VXM 50 </v>
          </cell>
          <cell r="C37" t="str">
            <v>m3</v>
          </cell>
          <cell r="D37">
            <v>1</v>
          </cell>
          <cell r="E37">
            <v>89.47</v>
          </cell>
          <cell r="F37">
            <v>0.48299999999999998</v>
          </cell>
          <cell r="K37">
            <v>0.5</v>
          </cell>
          <cell r="L37">
            <v>3.0000000000000001E-3</v>
          </cell>
          <cell r="BD37">
            <v>1.2</v>
          </cell>
          <cell r="BE37">
            <v>5.7000000000000002E-2</v>
          </cell>
          <cell r="BO37">
            <v>0.23</v>
          </cell>
          <cell r="BP37">
            <v>7.35</v>
          </cell>
        </row>
        <row r="38">
          <cell r="A38">
            <v>33</v>
          </cell>
          <cell r="B38" t="str">
            <v>X©y trô cét chiÒu cao &lt;=2 VXM 75</v>
          </cell>
          <cell r="C38" t="str">
            <v>m3</v>
          </cell>
          <cell r="D38">
            <v>1</v>
          </cell>
          <cell r="E38">
            <v>124.33</v>
          </cell>
          <cell r="F38">
            <v>0.47</v>
          </cell>
          <cell r="K38">
            <v>0.5</v>
          </cell>
          <cell r="L38">
            <v>3.0000000000000001E-3</v>
          </cell>
          <cell r="BD38">
            <v>1.2</v>
          </cell>
          <cell r="BE38">
            <v>5.7000000000000002E-2</v>
          </cell>
          <cell r="BO38">
            <v>0.23</v>
          </cell>
          <cell r="BP38">
            <v>7.35</v>
          </cell>
        </row>
        <row r="39">
          <cell r="A39">
            <v>34</v>
          </cell>
          <cell r="B39" t="str">
            <v xml:space="preserve">X©y trô cét chiÒu cao &lt;=2 VXM 100 </v>
          </cell>
          <cell r="C39" t="str">
            <v>m3</v>
          </cell>
          <cell r="D39">
            <v>1</v>
          </cell>
          <cell r="E39">
            <v>161.72</v>
          </cell>
          <cell r="F39">
            <v>0.45800000000000002</v>
          </cell>
          <cell r="K39">
            <v>0.5</v>
          </cell>
          <cell r="L39">
            <v>3.0000000000000001E-3</v>
          </cell>
          <cell r="BD39">
            <v>1.2</v>
          </cell>
          <cell r="BE39">
            <v>5.7000000000000002E-2</v>
          </cell>
          <cell r="BO39">
            <v>0.23</v>
          </cell>
          <cell r="BP39">
            <v>7.35</v>
          </cell>
        </row>
        <row r="40">
          <cell r="A40">
            <v>35</v>
          </cell>
          <cell r="B40" t="str">
            <v xml:space="preserve">X©y trô cét chiÒu cao &gt;2 VXM 50 </v>
          </cell>
          <cell r="C40" t="str">
            <v>m3</v>
          </cell>
          <cell r="D40">
            <v>1</v>
          </cell>
          <cell r="E40">
            <v>89.47</v>
          </cell>
          <cell r="F40">
            <v>0.48299999999999998</v>
          </cell>
          <cell r="K40">
            <v>1.62</v>
          </cell>
          <cell r="L40">
            <v>0.01</v>
          </cell>
          <cell r="BD40">
            <v>1.2</v>
          </cell>
          <cell r="BE40">
            <v>5.7000000000000002E-2</v>
          </cell>
          <cell r="BO40">
            <v>0.46</v>
          </cell>
          <cell r="BP40">
            <v>7.35</v>
          </cell>
        </row>
        <row r="41">
          <cell r="A41">
            <v>36</v>
          </cell>
          <cell r="B41" t="str">
            <v xml:space="preserve">X©y trô cét chiÒu cao &gt;2 VXM 75 </v>
          </cell>
          <cell r="C41" t="str">
            <v>m3</v>
          </cell>
          <cell r="D41">
            <v>1</v>
          </cell>
          <cell r="E41">
            <v>124.33</v>
          </cell>
          <cell r="F41">
            <v>0.47</v>
          </cell>
          <cell r="K41">
            <v>1.62</v>
          </cell>
          <cell r="L41">
            <v>0.01</v>
          </cell>
          <cell r="BD41">
            <v>1.2</v>
          </cell>
          <cell r="BE41">
            <v>5.7000000000000002E-2</v>
          </cell>
          <cell r="BO41">
            <v>0.46</v>
          </cell>
          <cell r="BP41">
            <v>7.35</v>
          </cell>
        </row>
        <row r="42">
          <cell r="A42">
            <v>37</v>
          </cell>
          <cell r="B42" t="str">
            <v xml:space="preserve">X©y trô cét chiÒu cao &gt;2 VXM 100 </v>
          </cell>
          <cell r="C42" t="str">
            <v>m3</v>
          </cell>
          <cell r="D42">
            <v>1</v>
          </cell>
          <cell r="E42">
            <v>161.72</v>
          </cell>
          <cell r="F42">
            <v>0.45800000000000002</v>
          </cell>
          <cell r="K42">
            <v>1.62</v>
          </cell>
          <cell r="L42">
            <v>0.01</v>
          </cell>
          <cell r="BD42">
            <v>1.2</v>
          </cell>
          <cell r="BE42">
            <v>5.7000000000000002E-2</v>
          </cell>
          <cell r="BO42">
            <v>0.46</v>
          </cell>
          <cell r="BP42">
            <v>7.35</v>
          </cell>
        </row>
        <row r="43">
          <cell r="A43">
            <v>38</v>
          </cell>
          <cell r="B43" t="str">
            <v xml:space="preserve">X©y t­êng ®Çu cÇu chiÒu cao &lt;=2 VXM 50 </v>
          </cell>
          <cell r="C43" t="str">
            <v>m3</v>
          </cell>
          <cell r="D43">
            <v>1</v>
          </cell>
          <cell r="E43">
            <v>89.47</v>
          </cell>
          <cell r="F43">
            <v>0.48299999999999998</v>
          </cell>
          <cell r="K43">
            <v>0.5</v>
          </cell>
          <cell r="L43">
            <v>3.0000000000000001E-3</v>
          </cell>
          <cell r="BD43">
            <v>1.2</v>
          </cell>
          <cell r="BE43">
            <v>5.7000000000000002E-2</v>
          </cell>
          <cell r="BO43">
            <v>0.23</v>
          </cell>
        </row>
        <row r="44">
          <cell r="A44">
            <v>39</v>
          </cell>
          <cell r="B44" t="str">
            <v>X©y t­êng ®Çu cÇu chiÒu cao &lt;=2 VXM 75</v>
          </cell>
          <cell r="C44" t="str">
            <v>m3</v>
          </cell>
          <cell r="D44">
            <v>1</v>
          </cell>
          <cell r="E44">
            <v>124.33</v>
          </cell>
          <cell r="F44">
            <v>0.47</v>
          </cell>
          <cell r="K44">
            <v>0.5</v>
          </cell>
          <cell r="L44">
            <v>3.0000000000000001E-3</v>
          </cell>
          <cell r="BD44">
            <v>1.2</v>
          </cell>
          <cell r="BE44">
            <v>5.7000000000000002E-2</v>
          </cell>
          <cell r="BO44">
            <v>0.23</v>
          </cell>
        </row>
        <row r="45">
          <cell r="A45">
            <v>40</v>
          </cell>
          <cell r="B45" t="str">
            <v xml:space="preserve">X©y t­êng ®Çu cÇu chiÒu cao &lt;=2 VXM 100 </v>
          </cell>
          <cell r="C45" t="str">
            <v>m3</v>
          </cell>
          <cell r="D45">
            <v>1</v>
          </cell>
          <cell r="E45">
            <v>161.72</v>
          </cell>
          <cell r="F45">
            <v>0.45800000000000002</v>
          </cell>
          <cell r="K45">
            <v>0.5</v>
          </cell>
          <cell r="L45">
            <v>3.0000000000000001E-3</v>
          </cell>
          <cell r="BD45">
            <v>1.2</v>
          </cell>
          <cell r="BE45">
            <v>5.7000000000000002E-2</v>
          </cell>
          <cell r="BO45">
            <v>0.23</v>
          </cell>
        </row>
        <row r="46">
          <cell r="A46">
            <v>41</v>
          </cell>
          <cell r="B46" t="str">
            <v xml:space="preserve">X©y t­êng ®Çu cÇu chiÒu cao &gt;2 VXM 50 </v>
          </cell>
          <cell r="C46" t="str">
            <v>m3</v>
          </cell>
          <cell r="D46">
            <v>1</v>
          </cell>
          <cell r="E46">
            <v>89.47</v>
          </cell>
          <cell r="F46">
            <v>0.48299999999999998</v>
          </cell>
          <cell r="K46">
            <v>1.62</v>
          </cell>
          <cell r="L46">
            <v>0.01</v>
          </cell>
          <cell r="BD46">
            <v>1.2</v>
          </cell>
          <cell r="BE46">
            <v>5.7000000000000002E-2</v>
          </cell>
          <cell r="BO46">
            <v>0.46</v>
          </cell>
        </row>
        <row r="47">
          <cell r="A47">
            <v>42</v>
          </cell>
          <cell r="B47" t="str">
            <v xml:space="preserve">X©y t­êng ®Çu cÇu chiÒu cao &gt;2 VXM 75 </v>
          </cell>
          <cell r="C47" t="str">
            <v>m3</v>
          </cell>
          <cell r="D47">
            <v>1</v>
          </cell>
          <cell r="E47">
            <v>124.33</v>
          </cell>
          <cell r="F47">
            <v>0.47</v>
          </cell>
          <cell r="K47">
            <v>1.62</v>
          </cell>
          <cell r="L47">
            <v>0.01</v>
          </cell>
          <cell r="BD47">
            <v>1.2</v>
          </cell>
          <cell r="BE47">
            <v>5.7000000000000002E-2</v>
          </cell>
          <cell r="BO47">
            <v>0.46</v>
          </cell>
        </row>
        <row r="48">
          <cell r="A48">
            <v>43</v>
          </cell>
          <cell r="B48" t="str">
            <v xml:space="preserve">X©y t­êng ®Çu cÇu chiÒu cao &gt;2 VXM 100 </v>
          </cell>
          <cell r="C48" t="str">
            <v>m3</v>
          </cell>
          <cell r="D48">
            <v>1</v>
          </cell>
          <cell r="E48">
            <v>161.72</v>
          </cell>
          <cell r="F48">
            <v>0.45800000000000002</v>
          </cell>
          <cell r="K48">
            <v>1.62</v>
          </cell>
          <cell r="L48">
            <v>0.01</v>
          </cell>
          <cell r="BD48">
            <v>1.2</v>
          </cell>
          <cell r="BE48">
            <v>5.7000000000000002E-2</v>
          </cell>
          <cell r="BO48">
            <v>0.46</v>
          </cell>
        </row>
        <row r="49">
          <cell r="A49">
            <v>44</v>
          </cell>
          <cell r="B49" t="str">
            <v>X©y mÆt b»ng ®¸ héc VXM 50</v>
          </cell>
          <cell r="C49" t="str">
            <v>m3</v>
          </cell>
          <cell r="D49">
            <v>1</v>
          </cell>
          <cell r="E49">
            <v>89.47</v>
          </cell>
          <cell r="F49">
            <v>0.48299999999999998</v>
          </cell>
          <cell r="BD49">
            <v>1.2</v>
          </cell>
          <cell r="BE49">
            <v>5.7000000000000002E-2</v>
          </cell>
        </row>
        <row r="50">
          <cell r="A50">
            <v>45</v>
          </cell>
          <cell r="B50" t="str">
            <v>X©y mÆt b»ng ®¸ héc VXM 75</v>
          </cell>
          <cell r="C50" t="str">
            <v>m3</v>
          </cell>
          <cell r="D50">
            <v>1</v>
          </cell>
          <cell r="E50">
            <v>124.33</v>
          </cell>
          <cell r="F50">
            <v>0.47</v>
          </cell>
          <cell r="BD50">
            <v>1.2</v>
          </cell>
          <cell r="BE50">
            <v>5.7000000000000002E-2</v>
          </cell>
        </row>
        <row r="51">
          <cell r="A51">
            <v>46</v>
          </cell>
          <cell r="B51" t="str">
            <v>X©y mÆt b»ng ®¸ héc VXM 100</v>
          </cell>
          <cell r="C51" t="str">
            <v>m3</v>
          </cell>
          <cell r="D51">
            <v>1</v>
          </cell>
          <cell r="E51">
            <v>161.72</v>
          </cell>
          <cell r="F51">
            <v>0.45800000000000002</v>
          </cell>
          <cell r="BD51">
            <v>1.2</v>
          </cell>
          <cell r="BE51">
            <v>5.7000000000000002E-2</v>
          </cell>
        </row>
        <row r="52">
          <cell r="A52">
            <v>47</v>
          </cell>
          <cell r="B52" t="str">
            <v>X©y mÆt b»ng m¸i dèc th¼ng ®¸ héc VXM 50</v>
          </cell>
          <cell r="C52" t="str">
            <v>m3</v>
          </cell>
          <cell r="D52">
            <v>1</v>
          </cell>
          <cell r="E52">
            <v>89.47</v>
          </cell>
          <cell r="F52">
            <v>0.48299999999999998</v>
          </cell>
          <cell r="BD52">
            <v>1.2</v>
          </cell>
          <cell r="BE52">
            <v>5.7000000000000002E-2</v>
          </cell>
        </row>
        <row r="53">
          <cell r="A53">
            <v>48</v>
          </cell>
          <cell r="B53" t="str">
            <v>X©y mÆt b»ng m¸i dèc th¼ng ®¸ héc VXM 75</v>
          </cell>
          <cell r="C53" t="str">
            <v>m3</v>
          </cell>
          <cell r="D53">
            <v>1</v>
          </cell>
          <cell r="E53">
            <v>124.33</v>
          </cell>
          <cell r="F53">
            <v>0.47</v>
          </cell>
          <cell r="BD53">
            <v>1.2</v>
          </cell>
          <cell r="BE53">
            <v>5.7000000000000002E-2</v>
          </cell>
        </row>
        <row r="54">
          <cell r="A54">
            <v>49</v>
          </cell>
          <cell r="B54" t="str">
            <v>X©y mÆt b»ng m¸i dèc th¼ng ®¸ héc VXM 100</v>
          </cell>
          <cell r="C54" t="str">
            <v>m3</v>
          </cell>
          <cell r="D54">
            <v>1</v>
          </cell>
          <cell r="E54">
            <v>161.72</v>
          </cell>
          <cell r="F54">
            <v>0.45800000000000002</v>
          </cell>
          <cell r="BD54">
            <v>1.2</v>
          </cell>
          <cell r="BE54">
            <v>5.7000000000000002E-2</v>
          </cell>
        </row>
        <row r="55">
          <cell r="A55">
            <v>50</v>
          </cell>
          <cell r="B55" t="str">
            <v>X©y mÆt b»ng m¸i dèc cong ®¸ héc VXM 50</v>
          </cell>
          <cell r="C55" t="str">
            <v>m3</v>
          </cell>
          <cell r="D55">
            <v>1</v>
          </cell>
          <cell r="E55">
            <v>89.47</v>
          </cell>
          <cell r="F55">
            <v>0.48299999999999998</v>
          </cell>
          <cell r="V55">
            <v>0.51</v>
          </cell>
          <cell r="BD55">
            <v>1.2</v>
          </cell>
          <cell r="BE55">
            <v>5.7000000000000002E-2</v>
          </cell>
        </row>
        <row r="56">
          <cell r="A56">
            <v>51</v>
          </cell>
          <cell r="B56" t="str">
            <v>X©y mÆt b»ng m¸i dèc cong ®¸ héc VXM 75</v>
          </cell>
          <cell r="C56" t="str">
            <v>m3</v>
          </cell>
          <cell r="D56">
            <v>1</v>
          </cell>
          <cell r="E56">
            <v>124.33</v>
          </cell>
          <cell r="F56">
            <v>0.47</v>
          </cell>
          <cell r="V56">
            <v>0.51</v>
          </cell>
          <cell r="BD56">
            <v>1.2</v>
          </cell>
          <cell r="BE56">
            <v>5.7000000000000002E-2</v>
          </cell>
        </row>
        <row r="57">
          <cell r="A57">
            <v>52</v>
          </cell>
          <cell r="B57" t="str">
            <v>X©y mÆt b»ng m¸i dèc cong ®¸ héc VXM 100</v>
          </cell>
          <cell r="C57" t="str">
            <v>m3</v>
          </cell>
          <cell r="D57">
            <v>1</v>
          </cell>
          <cell r="E57">
            <v>161.72</v>
          </cell>
          <cell r="F57">
            <v>0.45800000000000002</v>
          </cell>
          <cell r="V57">
            <v>0.51</v>
          </cell>
          <cell r="BD57">
            <v>1.2</v>
          </cell>
          <cell r="BE57">
            <v>5.7000000000000002E-2</v>
          </cell>
        </row>
        <row r="58">
          <cell r="A58">
            <v>53</v>
          </cell>
          <cell r="B58" t="str">
            <v>X©y mãng g¹ch chØ VXM 50 dµy &lt;=33</v>
          </cell>
          <cell r="C58" t="str">
            <v>m3</v>
          </cell>
          <cell r="D58">
            <v>1</v>
          </cell>
          <cell r="E58">
            <v>66.709999999999994</v>
          </cell>
          <cell r="F58">
            <v>0.32500000000000001</v>
          </cell>
          <cell r="I58">
            <v>550</v>
          </cell>
        </row>
        <row r="59">
          <cell r="A59">
            <v>54</v>
          </cell>
          <cell r="B59" t="str">
            <v>X©y mãng g¹ch chØ VXM 75 dµy &lt;=33</v>
          </cell>
          <cell r="C59" t="str">
            <v>m3</v>
          </cell>
          <cell r="D59">
            <v>1</v>
          </cell>
          <cell r="E59">
            <v>92.81</v>
          </cell>
          <cell r="F59">
            <v>0.316</v>
          </cell>
          <cell r="I59">
            <v>550</v>
          </cell>
        </row>
        <row r="60">
          <cell r="A60">
            <v>55</v>
          </cell>
          <cell r="B60" t="str">
            <v>X©y mãng g¹ch chØ VXM 100 dµy &lt;=33</v>
          </cell>
          <cell r="C60" t="str">
            <v>m3</v>
          </cell>
          <cell r="D60">
            <v>1</v>
          </cell>
          <cell r="E60">
            <v>118.91</v>
          </cell>
          <cell r="F60">
            <v>0.30499999999999999</v>
          </cell>
          <cell r="I60">
            <v>550</v>
          </cell>
        </row>
        <row r="61">
          <cell r="A61">
            <v>56</v>
          </cell>
          <cell r="B61" t="str">
            <v>X©y mãng VXM 50 dµy &gt;33</v>
          </cell>
          <cell r="C61" t="str">
            <v>m3</v>
          </cell>
          <cell r="D61">
            <v>1</v>
          </cell>
          <cell r="E61">
            <v>69.010000000000005</v>
          </cell>
          <cell r="F61">
            <v>0.33600000000000002</v>
          </cell>
          <cell r="I61">
            <v>539</v>
          </cell>
        </row>
        <row r="62">
          <cell r="A62">
            <v>57</v>
          </cell>
          <cell r="B62" t="str">
            <v>X©y mãng VXM 75 dµy &gt;33</v>
          </cell>
          <cell r="C62" t="str">
            <v>m3</v>
          </cell>
          <cell r="D62">
            <v>1</v>
          </cell>
          <cell r="E62">
            <v>96.01</v>
          </cell>
          <cell r="F62">
            <v>0.33</v>
          </cell>
          <cell r="I62">
            <v>539</v>
          </cell>
        </row>
        <row r="63">
          <cell r="A63">
            <v>58</v>
          </cell>
          <cell r="B63" t="str">
            <v>X©y mãng VXM 100 dµy &gt;33</v>
          </cell>
          <cell r="C63" t="str">
            <v>m3</v>
          </cell>
          <cell r="D63">
            <v>1</v>
          </cell>
          <cell r="E63">
            <v>123</v>
          </cell>
          <cell r="F63">
            <v>0.315</v>
          </cell>
          <cell r="I63">
            <v>539</v>
          </cell>
        </row>
        <row r="64">
          <cell r="A64">
            <v>59</v>
          </cell>
          <cell r="B64" t="str">
            <v>X©y t­êng g¹ch&lt;= 11 VTH c¸t ®en  25 cao&lt;=4m</v>
          </cell>
          <cell r="C64" t="str">
            <v>m3</v>
          </cell>
          <cell r="D64">
            <v>1</v>
          </cell>
          <cell r="E64">
            <v>27.83</v>
          </cell>
          <cell r="G64">
            <v>0.26</v>
          </cell>
          <cell r="I64">
            <v>643</v>
          </cell>
          <cell r="J64">
            <v>21.35</v>
          </cell>
          <cell r="K64">
            <v>0.5</v>
          </cell>
          <cell r="L64">
            <v>3.0000000000000001E-3</v>
          </cell>
          <cell r="BO64">
            <v>0.23</v>
          </cell>
        </row>
        <row r="65">
          <cell r="A65">
            <v>60</v>
          </cell>
          <cell r="B65" t="str">
            <v>X©y t­êng g¹ch&lt;= 11 VTH c¸t ®en  50 cao&lt;=4m</v>
          </cell>
          <cell r="C65" t="str">
            <v>m3</v>
          </cell>
          <cell r="D65">
            <v>1</v>
          </cell>
          <cell r="E65">
            <v>51.76</v>
          </cell>
          <cell r="G65">
            <v>0.253</v>
          </cell>
          <cell r="I65">
            <v>643</v>
          </cell>
          <cell r="J65">
            <v>15.08</v>
          </cell>
          <cell r="K65">
            <v>0.5</v>
          </cell>
          <cell r="L65">
            <v>3.0000000000000001E-3</v>
          </cell>
          <cell r="BO65">
            <v>0.23</v>
          </cell>
        </row>
        <row r="66">
          <cell r="A66">
            <v>61</v>
          </cell>
          <cell r="B66" t="str">
            <v>X©y t­êng g¹ch&lt;= 11 VTH c¸t ®en  75 cao&lt;=4m</v>
          </cell>
          <cell r="C66" t="str">
            <v>m3</v>
          </cell>
          <cell r="D66">
            <v>1</v>
          </cell>
          <cell r="E66">
            <v>73.430000000000007</v>
          </cell>
          <cell r="G66">
            <v>0.246</v>
          </cell>
          <cell r="I66">
            <v>643</v>
          </cell>
          <cell r="J66">
            <v>10.32</v>
          </cell>
          <cell r="K66">
            <v>0.5</v>
          </cell>
          <cell r="L66">
            <v>3.0000000000000001E-3</v>
          </cell>
          <cell r="BO66">
            <v>0.23</v>
          </cell>
        </row>
        <row r="67">
          <cell r="A67">
            <v>62</v>
          </cell>
          <cell r="B67" t="str">
            <v>X©y t­êng g¹ch&lt;= 11 VXM c¸t vµng  50 cao&lt;=4m</v>
          </cell>
          <cell r="C67" t="str">
            <v>m3</v>
          </cell>
          <cell r="D67">
            <v>1</v>
          </cell>
          <cell r="E67">
            <v>52.91</v>
          </cell>
          <cell r="F67">
            <v>0.25800000000000001</v>
          </cell>
          <cell r="I67">
            <v>643</v>
          </cell>
          <cell r="K67">
            <v>0.5</v>
          </cell>
          <cell r="L67">
            <v>3.0000000000000001E-3</v>
          </cell>
          <cell r="BO67">
            <v>0.23</v>
          </cell>
        </row>
        <row r="68">
          <cell r="A68">
            <v>63</v>
          </cell>
          <cell r="B68" t="str">
            <v>X©y t­êng g¹ch&lt;= 11 VXM c¸t vµng  75 cao&lt;=4m</v>
          </cell>
          <cell r="C68" t="str">
            <v>m3</v>
          </cell>
          <cell r="D68">
            <v>1</v>
          </cell>
          <cell r="E68">
            <v>73.61</v>
          </cell>
          <cell r="F68">
            <v>0.251</v>
          </cell>
          <cell r="I68">
            <v>643</v>
          </cell>
          <cell r="K68">
            <v>0.5</v>
          </cell>
          <cell r="L68">
            <v>3.0000000000000001E-3</v>
          </cell>
          <cell r="BO68">
            <v>0.23</v>
          </cell>
        </row>
        <row r="69">
          <cell r="A69">
            <v>64</v>
          </cell>
          <cell r="B69" t="str">
            <v>X©y t­êng g¹ch&lt;= 11 VXM c¸t vµng  100 cao&lt;=4m</v>
          </cell>
          <cell r="C69" t="str">
            <v>m3</v>
          </cell>
          <cell r="D69">
            <v>1</v>
          </cell>
          <cell r="E69">
            <v>94.31</v>
          </cell>
          <cell r="F69">
            <v>0.24199999999999999</v>
          </cell>
          <cell r="I69">
            <v>643</v>
          </cell>
          <cell r="K69">
            <v>0.5</v>
          </cell>
          <cell r="L69">
            <v>3.0000000000000001E-3</v>
          </cell>
          <cell r="BO69">
            <v>0.23</v>
          </cell>
        </row>
        <row r="70">
          <cell r="A70">
            <v>65</v>
          </cell>
          <cell r="B70" t="str">
            <v>X©y t­êng g¹ch&lt;= 11 VTH c¸t ®en 25 cao&gt;4m</v>
          </cell>
          <cell r="C70" t="str">
            <v>m3</v>
          </cell>
          <cell r="D70">
            <v>1</v>
          </cell>
          <cell r="E70">
            <v>27.83</v>
          </cell>
          <cell r="G70">
            <v>0.26</v>
          </cell>
          <cell r="I70">
            <v>643</v>
          </cell>
          <cell r="J70">
            <v>21.35</v>
          </cell>
          <cell r="K70">
            <v>1.62</v>
          </cell>
          <cell r="L70">
            <v>0.01</v>
          </cell>
          <cell r="BO70">
            <v>0.46</v>
          </cell>
        </row>
        <row r="71">
          <cell r="A71">
            <v>66</v>
          </cell>
          <cell r="B71" t="str">
            <v>X©y t­êng g¹ch&lt;= 11 VTH c¸t ®en 50 cao&gt;4m</v>
          </cell>
          <cell r="C71" t="str">
            <v>m3</v>
          </cell>
          <cell r="D71">
            <v>1</v>
          </cell>
          <cell r="E71">
            <v>51.76</v>
          </cell>
          <cell r="G71">
            <v>0.253</v>
          </cell>
          <cell r="I71">
            <v>643</v>
          </cell>
          <cell r="J71">
            <v>15.08</v>
          </cell>
          <cell r="K71">
            <v>1.62</v>
          </cell>
          <cell r="L71">
            <v>0.01</v>
          </cell>
          <cell r="BO71">
            <v>0.46</v>
          </cell>
        </row>
        <row r="72">
          <cell r="A72">
            <v>67</v>
          </cell>
          <cell r="B72" t="str">
            <v>X©y t­êng g¹ch&lt;= 11 VTH c¸t ®en 75 cao&gt;4m</v>
          </cell>
          <cell r="C72" t="str">
            <v>m3</v>
          </cell>
          <cell r="D72">
            <v>1</v>
          </cell>
          <cell r="E72">
            <v>73.430000000000007</v>
          </cell>
          <cell r="G72">
            <v>0.246</v>
          </cell>
          <cell r="I72">
            <v>643</v>
          </cell>
          <cell r="J72">
            <v>10.32</v>
          </cell>
          <cell r="K72">
            <v>1.62</v>
          </cell>
          <cell r="L72">
            <v>0.01</v>
          </cell>
          <cell r="BO72">
            <v>0.46</v>
          </cell>
        </row>
        <row r="73">
          <cell r="A73">
            <v>68</v>
          </cell>
          <cell r="B73" t="str">
            <v>X©y t­êng g¹ch&lt;= 11 VXM c¸t vµng  50 cao&gt;4m</v>
          </cell>
          <cell r="C73" t="str">
            <v>m3</v>
          </cell>
          <cell r="D73">
            <v>1</v>
          </cell>
          <cell r="E73">
            <v>52.91</v>
          </cell>
          <cell r="F73">
            <v>0.25800000000000001</v>
          </cell>
          <cell r="I73">
            <v>643</v>
          </cell>
          <cell r="K73">
            <v>1.62</v>
          </cell>
          <cell r="L73">
            <v>0.01</v>
          </cell>
          <cell r="BO73">
            <v>0.46</v>
          </cell>
        </row>
        <row r="74">
          <cell r="A74">
            <v>69</v>
          </cell>
          <cell r="B74" t="str">
            <v>X©y t­êng g¹ch&lt;= 11 VXM c¸t vµng  75 cao&gt;4m</v>
          </cell>
          <cell r="C74" t="str">
            <v>m3</v>
          </cell>
          <cell r="D74">
            <v>1</v>
          </cell>
          <cell r="E74">
            <v>73.61</v>
          </cell>
          <cell r="F74">
            <v>0.251</v>
          </cell>
          <cell r="I74">
            <v>643</v>
          </cell>
          <cell r="K74">
            <v>1.62</v>
          </cell>
          <cell r="L74">
            <v>0.01</v>
          </cell>
          <cell r="BO74">
            <v>0.46</v>
          </cell>
        </row>
        <row r="75">
          <cell r="A75">
            <v>70</v>
          </cell>
          <cell r="B75" t="str">
            <v>X©y t­êng g¹ch&lt;= 11 VXM c¸t vµng  100 cao&gt;4m</v>
          </cell>
          <cell r="C75" t="str">
            <v>m3</v>
          </cell>
          <cell r="D75">
            <v>1</v>
          </cell>
          <cell r="E75">
            <v>94.31</v>
          </cell>
          <cell r="F75">
            <v>0.24199999999999999</v>
          </cell>
          <cell r="I75">
            <v>643</v>
          </cell>
          <cell r="K75">
            <v>1.62</v>
          </cell>
          <cell r="L75">
            <v>0.01</v>
          </cell>
          <cell r="BO75">
            <v>0.46</v>
          </cell>
        </row>
        <row r="76">
          <cell r="A76">
            <v>71</v>
          </cell>
          <cell r="B76" t="str">
            <v>X©y t­êng g¹ch &lt;=33 VTH c¸t ®en 25 cao&lt;=4m</v>
          </cell>
          <cell r="C76" t="str">
            <v>m3</v>
          </cell>
          <cell r="D76">
            <v>1</v>
          </cell>
          <cell r="E76">
            <v>35.090000000000003</v>
          </cell>
          <cell r="G76">
            <v>0.32800000000000001</v>
          </cell>
          <cell r="I76">
            <v>550</v>
          </cell>
          <cell r="J76">
            <v>26.92</v>
          </cell>
          <cell r="K76">
            <v>0.5</v>
          </cell>
          <cell r="L76">
            <v>3.0000000000000001E-3</v>
          </cell>
          <cell r="BO76">
            <v>0.23</v>
          </cell>
        </row>
        <row r="77">
          <cell r="A77">
            <v>72</v>
          </cell>
          <cell r="B77" t="str">
            <v>X©y t­êng g¹ch &lt;=33 VTH c¸t ®en 50 cao&lt;=4m</v>
          </cell>
          <cell r="C77" t="str">
            <v>m3</v>
          </cell>
          <cell r="D77">
            <v>1</v>
          </cell>
          <cell r="E77">
            <v>65.260000000000005</v>
          </cell>
          <cell r="G77">
            <v>0.31900000000000001</v>
          </cell>
          <cell r="I77">
            <v>550</v>
          </cell>
          <cell r="J77">
            <v>19.52</v>
          </cell>
          <cell r="K77">
            <v>0.5</v>
          </cell>
          <cell r="L77">
            <v>3.0000000000000001E-3</v>
          </cell>
          <cell r="BO77">
            <v>0.23</v>
          </cell>
        </row>
        <row r="78">
          <cell r="A78">
            <v>73</v>
          </cell>
          <cell r="B78" t="str">
            <v>X©y t­êng g¹ch &lt;=33 VTH c¸t ®en 75 cao&lt;=4m</v>
          </cell>
          <cell r="C78" t="str">
            <v>m3</v>
          </cell>
          <cell r="D78">
            <v>1</v>
          </cell>
          <cell r="E78">
            <v>92.58</v>
          </cell>
          <cell r="G78">
            <v>0.31</v>
          </cell>
          <cell r="I78">
            <v>550</v>
          </cell>
          <cell r="J78">
            <v>13.02</v>
          </cell>
          <cell r="K78">
            <v>0.5</v>
          </cell>
          <cell r="L78">
            <v>3.0000000000000001E-3</v>
          </cell>
          <cell r="BO78">
            <v>0.23</v>
          </cell>
        </row>
        <row r="79">
          <cell r="A79">
            <v>74</v>
          </cell>
          <cell r="B79" t="str">
            <v>X©y t­êng g¹ch&lt;= 33 VXM c¸t vµng  50 cao&lt;=4m</v>
          </cell>
          <cell r="C79" t="str">
            <v>m3</v>
          </cell>
          <cell r="D79">
            <v>1</v>
          </cell>
          <cell r="E79">
            <v>66.709999999999994</v>
          </cell>
          <cell r="F79">
            <v>0.32500000000000001</v>
          </cell>
          <cell r="I79">
            <v>550</v>
          </cell>
          <cell r="K79">
            <v>0.5</v>
          </cell>
          <cell r="L79">
            <v>3.0000000000000001E-3</v>
          </cell>
          <cell r="BO79">
            <v>0.23</v>
          </cell>
        </row>
        <row r="80">
          <cell r="A80">
            <v>75</v>
          </cell>
          <cell r="B80" t="str">
            <v>X©y t­êng g¹ch&lt;= 33 VXM c¸t vµng  75 cao&lt;=4m</v>
          </cell>
          <cell r="C80" t="str">
            <v>m3</v>
          </cell>
          <cell r="D80">
            <v>1</v>
          </cell>
          <cell r="E80">
            <v>92.81</v>
          </cell>
          <cell r="F80">
            <v>0.316</v>
          </cell>
          <cell r="I80">
            <v>550</v>
          </cell>
          <cell r="K80">
            <v>0.5</v>
          </cell>
          <cell r="L80">
            <v>3.0000000000000001E-3</v>
          </cell>
          <cell r="BO80">
            <v>0.23</v>
          </cell>
        </row>
        <row r="81">
          <cell r="A81">
            <v>76</v>
          </cell>
          <cell r="B81" t="str">
            <v>X©y t­êng g¹ch&lt;= 33 VXM c¸t vµng  100 cao&lt;=4m</v>
          </cell>
          <cell r="C81" t="str">
            <v>m3</v>
          </cell>
          <cell r="D81">
            <v>1</v>
          </cell>
          <cell r="E81">
            <v>118.91</v>
          </cell>
          <cell r="F81">
            <v>0.30499999999999999</v>
          </cell>
          <cell r="I81">
            <v>550</v>
          </cell>
          <cell r="K81">
            <v>0.5</v>
          </cell>
          <cell r="L81">
            <v>3.0000000000000001E-3</v>
          </cell>
          <cell r="BO81">
            <v>0.23</v>
          </cell>
        </row>
        <row r="82">
          <cell r="A82">
            <v>77</v>
          </cell>
          <cell r="B82" t="str">
            <v>X©y t­êng g¹ch &lt;=33 VTH c¸t ®en 25 cao&gt;4m</v>
          </cell>
          <cell r="C82" t="str">
            <v>m3</v>
          </cell>
          <cell r="D82">
            <v>1</v>
          </cell>
          <cell r="E82">
            <v>35.090000000000003</v>
          </cell>
          <cell r="G82">
            <v>0.32800000000000001</v>
          </cell>
          <cell r="I82">
            <v>550</v>
          </cell>
          <cell r="J82">
            <v>26.92</v>
          </cell>
          <cell r="K82">
            <v>1.62</v>
          </cell>
          <cell r="L82">
            <v>0.01</v>
          </cell>
          <cell r="BO82">
            <v>0.46</v>
          </cell>
        </row>
        <row r="83">
          <cell r="A83">
            <v>78</v>
          </cell>
          <cell r="B83" t="str">
            <v>X©y t­êng g¹ch &lt;=33 VTH c¸t ®en 50 cao&gt;4m</v>
          </cell>
          <cell r="C83" t="str">
            <v>m3</v>
          </cell>
          <cell r="D83">
            <v>1</v>
          </cell>
          <cell r="E83">
            <v>65.260000000000005</v>
          </cell>
          <cell r="G83">
            <v>0.31900000000000001</v>
          </cell>
          <cell r="I83">
            <v>550</v>
          </cell>
          <cell r="J83">
            <v>19.52</v>
          </cell>
          <cell r="K83">
            <v>1.62</v>
          </cell>
          <cell r="L83">
            <v>0.01</v>
          </cell>
          <cell r="BO83">
            <v>0.46</v>
          </cell>
        </row>
        <row r="84">
          <cell r="A84">
            <v>79</v>
          </cell>
          <cell r="B84" t="str">
            <v>X©y t­êng g¹ch &lt;=33 VTH c¸t ®en 75 cao&gt;4m</v>
          </cell>
          <cell r="C84" t="str">
            <v>m3</v>
          </cell>
          <cell r="D84">
            <v>1</v>
          </cell>
          <cell r="E84">
            <v>92.58</v>
          </cell>
          <cell r="G84">
            <v>0.31</v>
          </cell>
          <cell r="I84">
            <v>550</v>
          </cell>
          <cell r="J84">
            <v>13.02</v>
          </cell>
          <cell r="K84">
            <v>1.62</v>
          </cell>
          <cell r="L84">
            <v>0.01</v>
          </cell>
          <cell r="BO84">
            <v>0.46</v>
          </cell>
        </row>
        <row r="85">
          <cell r="A85">
            <v>80</v>
          </cell>
          <cell r="B85" t="str">
            <v>X©y t­êng g¹ch&lt;= 33 VXM c¸t vµng  50 cao&gt;4m</v>
          </cell>
          <cell r="C85" t="str">
            <v>m3</v>
          </cell>
          <cell r="D85">
            <v>1</v>
          </cell>
          <cell r="E85">
            <v>66.709999999999994</v>
          </cell>
          <cell r="F85">
            <v>0.32500000000000001</v>
          </cell>
          <cell r="BO85">
            <v>0.46</v>
          </cell>
        </row>
        <row r="86">
          <cell r="A86">
            <v>81</v>
          </cell>
          <cell r="B86" t="str">
            <v>X©y t­êng g¹ch&lt;= 33 VXM c¸t vµng  75 cao&gt;4m</v>
          </cell>
          <cell r="C86" t="str">
            <v>m3</v>
          </cell>
          <cell r="D86">
            <v>1</v>
          </cell>
          <cell r="E86">
            <v>92.81</v>
          </cell>
          <cell r="F86">
            <v>0.316</v>
          </cell>
          <cell r="BO86">
            <v>0.46</v>
          </cell>
        </row>
        <row r="87">
          <cell r="A87">
            <v>82</v>
          </cell>
          <cell r="B87" t="str">
            <v>X©y t­êng g¹ch&lt;= 33 VXM c¸t vµng  100 cao&gt;4m</v>
          </cell>
          <cell r="C87" t="str">
            <v>m3</v>
          </cell>
          <cell r="D87">
            <v>1</v>
          </cell>
          <cell r="E87">
            <v>118.91</v>
          </cell>
          <cell r="F87">
            <v>0.30499999999999999</v>
          </cell>
          <cell r="BO87">
            <v>0.46</v>
          </cell>
        </row>
        <row r="88">
          <cell r="A88">
            <v>83</v>
          </cell>
          <cell r="B88" t="str">
            <v>X©y t­êng g¹ch &gt;33 VTH c¸t ®en 25 cao&lt;=4m</v>
          </cell>
          <cell r="C88" t="str">
            <v>m3</v>
          </cell>
          <cell r="D88">
            <v>1</v>
          </cell>
          <cell r="E88">
            <v>36.299999999999997</v>
          </cell>
          <cell r="G88">
            <v>0.33900000000000002</v>
          </cell>
          <cell r="I88">
            <v>539</v>
          </cell>
          <cell r="J88">
            <v>27.85</v>
          </cell>
          <cell r="K88">
            <v>0.4</v>
          </cell>
          <cell r="L88">
            <v>2.3999999999999998E-3</v>
          </cell>
          <cell r="BO88">
            <v>0.2</v>
          </cell>
        </row>
        <row r="89">
          <cell r="A89">
            <v>84</v>
          </cell>
          <cell r="B89" t="str">
            <v>X©y t­êng g¹ch &gt;33 VTH c¸t ®en 50 cao&lt;=4m</v>
          </cell>
          <cell r="C89" t="str">
            <v>m3</v>
          </cell>
          <cell r="D89">
            <v>1</v>
          </cell>
          <cell r="E89">
            <v>67.510000000000005</v>
          </cell>
          <cell r="G89">
            <v>0.33</v>
          </cell>
          <cell r="I89">
            <v>539</v>
          </cell>
          <cell r="J89">
            <v>20.2</v>
          </cell>
          <cell r="K89">
            <v>0.4</v>
          </cell>
          <cell r="L89">
            <v>2.3999999999999998E-3</v>
          </cell>
          <cell r="BO89">
            <v>0.2</v>
          </cell>
        </row>
        <row r="90">
          <cell r="A90">
            <v>85</v>
          </cell>
          <cell r="B90" t="str">
            <v>X©y t­êng g¹ch &gt;33 VTH c¸t ®en 75 cao&lt;=4m</v>
          </cell>
          <cell r="C90" t="str">
            <v>m3</v>
          </cell>
          <cell r="D90">
            <v>1</v>
          </cell>
          <cell r="E90">
            <v>95.78</v>
          </cell>
          <cell r="G90">
            <v>0.32100000000000001</v>
          </cell>
          <cell r="I90">
            <v>539</v>
          </cell>
          <cell r="J90">
            <v>13.46</v>
          </cell>
          <cell r="K90">
            <v>0.4</v>
          </cell>
          <cell r="L90">
            <v>2.3999999999999998E-3</v>
          </cell>
          <cell r="BO90">
            <v>0.2</v>
          </cell>
        </row>
        <row r="91">
          <cell r="A91">
            <v>86</v>
          </cell>
          <cell r="B91" t="str">
            <v>X©y t­êng g¹ch&gt; 33 VXM c¸t vµng  50 cao&lt;=4m</v>
          </cell>
          <cell r="C91" t="str">
            <v>m3</v>
          </cell>
          <cell r="D91">
            <v>1</v>
          </cell>
          <cell r="E91">
            <v>69.010000000000005</v>
          </cell>
          <cell r="F91">
            <v>0.33600000000000002</v>
          </cell>
          <cell r="I91">
            <v>539</v>
          </cell>
          <cell r="K91">
            <v>0.4</v>
          </cell>
          <cell r="L91">
            <v>2.3999999999999998E-3</v>
          </cell>
          <cell r="BO91">
            <v>0.2</v>
          </cell>
        </row>
        <row r="92">
          <cell r="A92">
            <v>87</v>
          </cell>
          <cell r="B92" t="str">
            <v>X©y t­êng g¹ch&gt; 33 VXM c¸t vµng  75 cao&lt;=4m</v>
          </cell>
          <cell r="C92" t="str">
            <v>m3</v>
          </cell>
          <cell r="D92">
            <v>1</v>
          </cell>
          <cell r="E92">
            <v>96.01</v>
          </cell>
          <cell r="F92">
            <v>0.33</v>
          </cell>
          <cell r="I92">
            <v>539</v>
          </cell>
          <cell r="K92">
            <v>0.4</v>
          </cell>
          <cell r="L92">
            <v>2.3999999999999998E-3</v>
          </cell>
          <cell r="BO92">
            <v>0.2</v>
          </cell>
        </row>
        <row r="93">
          <cell r="A93">
            <v>88</v>
          </cell>
          <cell r="B93" t="str">
            <v>X©y t­êng g¹ch&gt; 33 VXM c¸t vµng  100 cao&lt;=4m</v>
          </cell>
          <cell r="C93" t="str">
            <v>m3</v>
          </cell>
          <cell r="D93">
            <v>1</v>
          </cell>
          <cell r="E93">
            <v>123</v>
          </cell>
          <cell r="F93">
            <v>0.315</v>
          </cell>
          <cell r="I93">
            <v>539</v>
          </cell>
          <cell r="K93">
            <v>0.4</v>
          </cell>
          <cell r="L93">
            <v>2.3999999999999998E-3</v>
          </cell>
          <cell r="BO93">
            <v>0.2</v>
          </cell>
        </row>
        <row r="94">
          <cell r="A94">
            <v>89</v>
          </cell>
          <cell r="B94" t="str">
            <v>X©y t­êng g¹ch &gt;33 VTH c¸t ®en 25 cao&gt;4m</v>
          </cell>
          <cell r="C94" t="str">
            <v>m3</v>
          </cell>
          <cell r="D94">
            <v>1</v>
          </cell>
          <cell r="E94">
            <v>36.299999999999997</v>
          </cell>
          <cell r="G94">
            <v>0.33900000000000002</v>
          </cell>
          <cell r="I94">
            <v>539</v>
          </cell>
          <cell r="J94">
            <v>27.85</v>
          </cell>
          <cell r="K94">
            <v>1.1599999999999999</v>
          </cell>
          <cell r="L94">
            <v>8.0000000000000002E-3</v>
          </cell>
          <cell r="BO94">
            <v>0.35</v>
          </cell>
        </row>
        <row r="95">
          <cell r="A95">
            <v>90</v>
          </cell>
          <cell r="B95" t="str">
            <v>X©y t­êng g¹ch &gt;33 VTH c¸t ®en 50 cao&gt;4m</v>
          </cell>
          <cell r="C95" t="str">
            <v>m3</v>
          </cell>
          <cell r="D95">
            <v>1</v>
          </cell>
          <cell r="E95">
            <v>67.510000000000005</v>
          </cell>
          <cell r="G95">
            <v>0.33</v>
          </cell>
          <cell r="I95">
            <v>539</v>
          </cell>
          <cell r="J95">
            <v>20.2</v>
          </cell>
          <cell r="K95">
            <v>1.1599999999999999</v>
          </cell>
          <cell r="L95">
            <v>8.0000000000000002E-3</v>
          </cell>
          <cell r="BO95">
            <v>0.35</v>
          </cell>
        </row>
        <row r="96">
          <cell r="A96">
            <v>91</v>
          </cell>
          <cell r="B96" t="str">
            <v>X©y t­êng g¹ch &gt;33 VTH c¸t ®en 75 cao&gt;4m</v>
          </cell>
          <cell r="C96" t="str">
            <v>m3</v>
          </cell>
          <cell r="D96">
            <v>1</v>
          </cell>
          <cell r="E96">
            <v>95.78</v>
          </cell>
          <cell r="G96">
            <v>0.32100000000000001</v>
          </cell>
          <cell r="I96">
            <v>539</v>
          </cell>
          <cell r="J96">
            <v>13.46</v>
          </cell>
          <cell r="K96">
            <v>1.1599999999999999</v>
          </cell>
          <cell r="L96">
            <v>8.0000000000000002E-3</v>
          </cell>
          <cell r="BO96">
            <v>0.35</v>
          </cell>
        </row>
        <row r="97">
          <cell r="A97">
            <v>92</v>
          </cell>
          <cell r="B97" t="str">
            <v>X©y t­êng g¹ch&gt; 33 VXM c¸t vµng  50 cao&gt;4m</v>
          </cell>
          <cell r="C97" t="str">
            <v>m3</v>
          </cell>
          <cell r="D97">
            <v>1</v>
          </cell>
          <cell r="E97">
            <v>69.010000000000005</v>
          </cell>
          <cell r="F97">
            <v>0.33600000000000002</v>
          </cell>
          <cell r="I97">
            <v>539</v>
          </cell>
          <cell r="K97">
            <v>1.1599999999999999</v>
          </cell>
          <cell r="L97">
            <v>8.0000000000000002E-3</v>
          </cell>
          <cell r="BO97">
            <v>0.35</v>
          </cell>
        </row>
        <row r="98">
          <cell r="A98">
            <v>93</v>
          </cell>
          <cell r="B98" t="str">
            <v>X©y t­êng g¹ch&gt; 33 VXM c¸t vµng  75 cao&gt;4m</v>
          </cell>
          <cell r="C98" t="str">
            <v>m3</v>
          </cell>
          <cell r="D98">
            <v>1</v>
          </cell>
          <cell r="E98">
            <v>96.01</v>
          </cell>
          <cell r="F98">
            <v>0.33</v>
          </cell>
          <cell r="I98">
            <v>539</v>
          </cell>
          <cell r="K98">
            <v>1.1599999999999999</v>
          </cell>
          <cell r="L98">
            <v>8.0000000000000002E-3</v>
          </cell>
          <cell r="BO98">
            <v>0.35</v>
          </cell>
        </row>
        <row r="99">
          <cell r="A99">
            <v>94</v>
          </cell>
          <cell r="B99" t="str">
            <v>X©y t­êng g¹ch&gt; 33 VXM c¸t vµng  100 cao&gt;4m</v>
          </cell>
          <cell r="C99" t="str">
            <v>m3</v>
          </cell>
          <cell r="D99">
            <v>1</v>
          </cell>
          <cell r="E99">
            <v>123</v>
          </cell>
          <cell r="F99">
            <v>0.315</v>
          </cell>
          <cell r="I99">
            <v>539</v>
          </cell>
          <cell r="K99">
            <v>1.1599999999999999</v>
          </cell>
          <cell r="L99">
            <v>8.0000000000000002E-3</v>
          </cell>
          <cell r="BO99">
            <v>0.35</v>
          </cell>
        </row>
        <row r="100">
          <cell r="A100">
            <v>95</v>
          </cell>
          <cell r="B100" t="str">
            <v>X©y cét, trô ®éc lËp VTH c¸t ®en 25 cao&lt;=4m</v>
          </cell>
          <cell r="C100" t="str">
            <v>m3</v>
          </cell>
          <cell r="D100">
            <v>1</v>
          </cell>
          <cell r="E100">
            <v>36.299999999999997</v>
          </cell>
          <cell r="G100">
            <v>0.33900000000000002</v>
          </cell>
          <cell r="I100">
            <v>539</v>
          </cell>
          <cell r="J100">
            <v>27.85</v>
          </cell>
          <cell r="K100">
            <v>0.5</v>
          </cell>
          <cell r="L100">
            <v>3.0000000000000001E-3</v>
          </cell>
          <cell r="BO100">
            <v>0.23</v>
          </cell>
        </row>
        <row r="101">
          <cell r="A101">
            <v>96</v>
          </cell>
          <cell r="B101" t="str">
            <v>X©y cét, trô ®éc lËp VTH c¸t ®en 50 cao&lt;=4m</v>
          </cell>
          <cell r="C101" t="str">
            <v>m3</v>
          </cell>
          <cell r="D101">
            <v>1</v>
          </cell>
          <cell r="E101">
            <v>67.510000000000005</v>
          </cell>
          <cell r="G101">
            <v>0.33</v>
          </cell>
          <cell r="I101">
            <v>539</v>
          </cell>
          <cell r="J101">
            <v>20.2</v>
          </cell>
          <cell r="K101">
            <v>0.5</v>
          </cell>
          <cell r="L101">
            <v>3.0000000000000001E-3</v>
          </cell>
          <cell r="BO101">
            <v>0.23</v>
          </cell>
        </row>
        <row r="102">
          <cell r="A102">
            <v>97</v>
          </cell>
          <cell r="B102" t="str">
            <v>X©y cét, trô ®éc lËp VTH c¸t ®en 75 cao&lt;=4m</v>
          </cell>
          <cell r="C102" t="str">
            <v>m3</v>
          </cell>
          <cell r="D102">
            <v>1</v>
          </cell>
          <cell r="E102">
            <v>95.78</v>
          </cell>
          <cell r="G102">
            <v>0.32100000000000001</v>
          </cell>
          <cell r="I102">
            <v>539</v>
          </cell>
          <cell r="J102">
            <v>13.46</v>
          </cell>
          <cell r="K102">
            <v>0.5</v>
          </cell>
          <cell r="L102">
            <v>3.0000000000000001E-3</v>
          </cell>
          <cell r="BO102">
            <v>0.23</v>
          </cell>
        </row>
        <row r="103">
          <cell r="A103">
            <v>98</v>
          </cell>
          <cell r="B103" t="str">
            <v>X©y cét trô ®éc lËp VXM c¸t vµng  50 cao&lt;=4m</v>
          </cell>
          <cell r="C103" t="str">
            <v>m3</v>
          </cell>
          <cell r="D103">
            <v>1</v>
          </cell>
          <cell r="E103">
            <v>69.010000000000005</v>
          </cell>
          <cell r="F103">
            <v>0.33600000000000002</v>
          </cell>
          <cell r="I103">
            <v>539</v>
          </cell>
          <cell r="K103">
            <v>0.5</v>
          </cell>
          <cell r="L103">
            <v>3.0000000000000001E-3</v>
          </cell>
          <cell r="BO103">
            <v>3.0000000000000001E-3</v>
          </cell>
        </row>
        <row r="104">
          <cell r="A104">
            <v>99</v>
          </cell>
          <cell r="B104" t="str">
            <v>X©y cét trô ®éc lËp VXM c¸t vµng  75 cao&lt;=4m</v>
          </cell>
          <cell r="C104" t="str">
            <v>m3</v>
          </cell>
          <cell r="D104">
            <v>1</v>
          </cell>
          <cell r="E104">
            <v>96.01</v>
          </cell>
          <cell r="F104">
            <v>0.33</v>
          </cell>
          <cell r="I104">
            <v>539</v>
          </cell>
          <cell r="K104">
            <v>0.5</v>
          </cell>
          <cell r="L104">
            <v>3.0000000000000001E-3</v>
          </cell>
          <cell r="BO104">
            <v>3.0000000000000001E-3</v>
          </cell>
        </row>
        <row r="105">
          <cell r="A105">
            <v>100</v>
          </cell>
          <cell r="B105" t="str">
            <v>X©y cét trô ®éc lËp VXM c¸t vµng 100 cao&lt;=4m</v>
          </cell>
          <cell r="C105" t="str">
            <v>m3</v>
          </cell>
          <cell r="D105">
            <v>1</v>
          </cell>
          <cell r="E105">
            <v>123</v>
          </cell>
          <cell r="F105">
            <v>0.315</v>
          </cell>
          <cell r="I105">
            <v>539</v>
          </cell>
          <cell r="K105">
            <v>0.5</v>
          </cell>
          <cell r="L105">
            <v>3.0000000000000001E-3</v>
          </cell>
          <cell r="BO105">
            <v>3.0000000000000001E-3</v>
          </cell>
        </row>
        <row r="106">
          <cell r="A106">
            <v>101</v>
          </cell>
          <cell r="B106" t="str">
            <v>X©y cét, trô ®éc lËp VTH c¸t ®en 25 cao&gt;4</v>
          </cell>
          <cell r="C106" t="str">
            <v>m3</v>
          </cell>
          <cell r="D106">
            <v>1</v>
          </cell>
          <cell r="E106">
            <v>36.299999999999997</v>
          </cell>
          <cell r="G106">
            <v>0.33900000000000002</v>
          </cell>
          <cell r="I106">
            <v>539</v>
          </cell>
          <cell r="J106">
            <v>27.85</v>
          </cell>
          <cell r="K106">
            <v>1.62</v>
          </cell>
          <cell r="L106">
            <v>0.01</v>
          </cell>
          <cell r="BO106">
            <v>0.46</v>
          </cell>
        </row>
        <row r="107">
          <cell r="A107">
            <v>102</v>
          </cell>
          <cell r="B107" t="str">
            <v>X©y cét, trô ®éc lËp VTH c¸t ®en 50 cao&gt;4</v>
          </cell>
          <cell r="C107" t="str">
            <v>m3</v>
          </cell>
          <cell r="D107">
            <v>1</v>
          </cell>
          <cell r="E107">
            <v>67.510000000000005</v>
          </cell>
          <cell r="G107">
            <v>0.33</v>
          </cell>
          <cell r="I107">
            <v>539</v>
          </cell>
          <cell r="J107">
            <v>20.2</v>
          </cell>
          <cell r="K107">
            <v>1.62</v>
          </cell>
          <cell r="L107">
            <v>0.01</v>
          </cell>
          <cell r="BO107">
            <v>0.46</v>
          </cell>
        </row>
        <row r="108">
          <cell r="A108">
            <v>103</v>
          </cell>
          <cell r="B108" t="str">
            <v>X©y cét, trô ®éc lËp VTH c¸t ®en 75 cao&gt;4</v>
          </cell>
          <cell r="C108" t="str">
            <v>m3</v>
          </cell>
          <cell r="D108">
            <v>1</v>
          </cell>
          <cell r="E108">
            <v>95.78</v>
          </cell>
          <cell r="G108">
            <v>0.32100000000000001</v>
          </cell>
          <cell r="I108">
            <v>539</v>
          </cell>
          <cell r="J108">
            <v>13.46</v>
          </cell>
          <cell r="K108">
            <v>1.62</v>
          </cell>
          <cell r="L108">
            <v>0.01</v>
          </cell>
          <cell r="BO108">
            <v>0.46</v>
          </cell>
        </row>
        <row r="109">
          <cell r="A109">
            <v>104</v>
          </cell>
          <cell r="B109" t="str">
            <v>X©y cét trô ®éc lËp VXM c¸t vµng  50 cao&gt;4m</v>
          </cell>
          <cell r="C109" t="str">
            <v>m3</v>
          </cell>
          <cell r="D109">
            <v>1</v>
          </cell>
          <cell r="E109">
            <v>69.010000000000005</v>
          </cell>
          <cell r="F109">
            <v>0.33600000000000002</v>
          </cell>
          <cell r="I109">
            <v>539</v>
          </cell>
          <cell r="K109">
            <v>1.62</v>
          </cell>
          <cell r="L109">
            <v>0.01</v>
          </cell>
          <cell r="BO109">
            <v>0.46</v>
          </cell>
        </row>
        <row r="110">
          <cell r="A110">
            <v>105</v>
          </cell>
          <cell r="B110" t="str">
            <v>X©y cét trô ®éc lËp VXM c¸t vµng  75 cao&gt;4m</v>
          </cell>
          <cell r="C110" t="str">
            <v>m3</v>
          </cell>
          <cell r="D110">
            <v>1</v>
          </cell>
          <cell r="E110">
            <v>96.01</v>
          </cell>
          <cell r="F110">
            <v>0.33</v>
          </cell>
          <cell r="I110">
            <v>539</v>
          </cell>
          <cell r="K110">
            <v>1.62</v>
          </cell>
          <cell r="L110">
            <v>0.01</v>
          </cell>
          <cell r="BO110">
            <v>0.46</v>
          </cell>
        </row>
        <row r="111">
          <cell r="A111">
            <v>106</v>
          </cell>
          <cell r="B111" t="str">
            <v>X©y cét trô ®éc lËp VXM c¸t vµng 100 cao&gt;4m</v>
          </cell>
          <cell r="C111" t="str">
            <v>m3</v>
          </cell>
          <cell r="D111">
            <v>1</v>
          </cell>
          <cell r="E111">
            <v>123</v>
          </cell>
          <cell r="F111">
            <v>0.315</v>
          </cell>
          <cell r="I111">
            <v>539</v>
          </cell>
          <cell r="K111">
            <v>1.62</v>
          </cell>
          <cell r="L111">
            <v>0.01</v>
          </cell>
          <cell r="BO111">
            <v>0.46</v>
          </cell>
        </row>
        <row r="112">
          <cell r="A112">
            <v>107</v>
          </cell>
          <cell r="B112" t="str">
            <v>X©y t­êng cong nghiªn vÆn vá ®ç&lt;= 33 VTH c¸t ®en  25 &lt;=4m</v>
          </cell>
          <cell r="C112" t="str">
            <v>m3</v>
          </cell>
          <cell r="D112">
            <v>1</v>
          </cell>
          <cell r="E112">
            <v>35.090000000000003</v>
          </cell>
          <cell r="G112">
            <v>0.32800000000000001</v>
          </cell>
          <cell r="I112">
            <v>550</v>
          </cell>
          <cell r="J112">
            <v>26.92</v>
          </cell>
          <cell r="K112">
            <v>0.5</v>
          </cell>
          <cell r="L112">
            <v>3.0000000000000001E-3</v>
          </cell>
          <cell r="BO112">
            <v>0.23</v>
          </cell>
        </row>
        <row r="113">
          <cell r="A113">
            <v>108</v>
          </cell>
          <cell r="B113" t="str">
            <v>X©y t­êng cong nghiªn vÆn vá ®ç&lt;= 33 VTH c¸t ®en  50 &lt;=4m</v>
          </cell>
          <cell r="C113" t="str">
            <v>m3</v>
          </cell>
          <cell r="D113">
            <v>1</v>
          </cell>
          <cell r="E113">
            <v>65.260000000000005</v>
          </cell>
          <cell r="G113">
            <v>0.31900000000000001</v>
          </cell>
          <cell r="I113">
            <v>550</v>
          </cell>
          <cell r="J113">
            <v>19.52</v>
          </cell>
          <cell r="K113">
            <v>0.5</v>
          </cell>
          <cell r="L113">
            <v>3.0000000000000001E-3</v>
          </cell>
          <cell r="BO113">
            <v>0.23</v>
          </cell>
        </row>
        <row r="114">
          <cell r="A114">
            <v>109</v>
          </cell>
          <cell r="B114" t="str">
            <v>X©y t­êng cong nghiªn vÆn vá ®ç&lt;= 33 VTH c¸t ®en  75 &lt;=4m</v>
          </cell>
          <cell r="C114" t="str">
            <v>m3</v>
          </cell>
          <cell r="D114">
            <v>1</v>
          </cell>
          <cell r="E114">
            <v>92.58</v>
          </cell>
          <cell r="G114">
            <v>0.31</v>
          </cell>
          <cell r="I114">
            <v>550</v>
          </cell>
          <cell r="J114">
            <v>13.02</v>
          </cell>
          <cell r="K114">
            <v>0.5</v>
          </cell>
          <cell r="L114">
            <v>3.0000000000000001E-3</v>
          </cell>
          <cell r="BO114">
            <v>0.23</v>
          </cell>
        </row>
        <row r="115">
          <cell r="A115">
            <v>110</v>
          </cell>
          <cell r="B115" t="str">
            <v>X©y t­êng cong nghiªn vÆn vá ®ç&lt;= 33 XMC c¸t vµng  50 &lt;=4m</v>
          </cell>
          <cell r="C115" t="str">
            <v>m3</v>
          </cell>
          <cell r="D115">
            <v>1</v>
          </cell>
          <cell r="E115">
            <v>66.709999999999994</v>
          </cell>
          <cell r="F115">
            <v>0.32500000000000001</v>
          </cell>
          <cell r="I115">
            <v>550</v>
          </cell>
          <cell r="K115">
            <v>0.5</v>
          </cell>
          <cell r="L115">
            <v>3.0000000000000001E-3</v>
          </cell>
          <cell r="BO115">
            <v>0.23</v>
          </cell>
        </row>
        <row r="116">
          <cell r="A116">
            <v>111</v>
          </cell>
          <cell r="B116" t="str">
            <v>X©y t­êng cong nghiªn vÆn vá ®ç&lt;= 33 XMC c¸t vµng  75 &lt;=4m</v>
          </cell>
          <cell r="C116" t="str">
            <v>m3</v>
          </cell>
          <cell r="D116">
            <v>1</v>
          </cell>
          <cell r="E116">
            <v>92.81</v>
          </cell>
          <cell r="F116">
            <v>0.316</v>
          </cell>
          <cell r="I116">
            <v>550</v>
          </cell>
          <cell r="K116">
            <v>0.5</v>
          </cell>
          <cell r="L116">
            <v>3.0000000000000001E-3</v>
          </cell>
          <cell r="BO116">
            <v>0.23</v>
          </cell>
        </row>
        <row r="117">
          <cell r="A117">
            <v>112</v>
          </cell>
          <cell r="B117" t="str">
            <v>X©y t­êng cong nghiªn vÆn vá ®ç&lt;= 33VMC c¸t vµng100 &lt;=4m</v>
          </cell>
          <cell r="C117" t="str">
            <v>m3</v>
          </cell>
          <cell r="D117">
            <v>1</v>
          </cell>
          <cell r="E117">
            <v>118.91</v>
          </cell>
          <cell r="F117">
            <v>0.30499999999999999</v>
          </cell>
          <cell r="I117">
            <v>550</v>
          </cell>
          <cell r="K117">
            <v>0.5</v>
          </cell>
          <cell r="L117">
            <v>3.0000000000000001E-3</v>
          </cell>
          <cell r="BO117">
            <v>0.23</v>
          </cell>
        </row>
        <row r="118">
          <cell r="A118">
            <v>113</v>
          </cell>
          <cell r="B118" t="str">
            <v>X©y t­êng cong nghiªn vÆn vá ®ç&lt;= 33 VTH c¸t ®en  25 &gt;4m</v>
          </cell>
          <cell r="C118" t="str">
            <v>m3</v>
          </cell>
          <cell r="D118">
            <v>1</v>
          </cell>
          <cell r="E118">
            <v>35.090000000000003</v>
          </cell>
          <cell r="G118">
            <v>0.32800000000000001</v>
          </cell>
          <cell r="I118">
            <v>550</v>
          </cell>
          <cell r="J118">
            <v>26.92</v>
          </cell>
          <cell r="K118">
            <v>1.62</v>
          </cell>
          <cell r="L118">
            <v>0.01</v>
          </cell>
          <cell r="BO118">
            <v>0.46</v>
          </cell>
        </row>
        <row r="119">
          <cell r="A119">
            <v>114</v>
          </cell>
          <cell r="B119" t="str">
            <v>X©y t­êng cong nghiªn vÆn vá ®ç&lt;= 33 VTH c¸t ®en  50 &gt;4m</v>
          </cell>
          <cell r="C119" t="str">
            <v>m3</v>
          </cell>
          <cell r="D119">
            <v>1</v>
          </cell>
          <cell r="E119">
            <v>65.260000000000005</v>
          </cell>
          <cell r="G119">
            <v>0.31900000000000001</v>
          </cell>
          <cell r="I119">
            <v>550</v>
          </cell>
          <cell r="J119">
            <v>19.52</v>
          </cell>
          <cell r="K119">
            <v>1.62</v>
          </cell>
          <cell r="L119">
            <v>0.01</v>
          </cell>
          <cell r="BO119">
            <v>0.46</v>
          </cell>
        </row>
        <row r="120">
          <cell r="A120">
            <v>115</v>
          </cell>
          <cell r="B120" t="str">
            <v>X©y t­êng cong nghiªn vÆn vá ®ç&lt;= 33 VTH c¸t ®en  75 &gt;4m</v>
          </cell>
          <cell r="C120" t="str">
            <v>m3</v>
          </cell>
          <cell r="D120">
            <v>1</v>
          </cell>
          <cell r="E120">
            <v>92.58</v>
          </cell>
          <cell r="G120">
            <v>0.31</v>
          </cell>
          <cell r="I120">
            <v>550</v>
          </cell>
          <cell r="J120">
            <v>13.02</v>
          </cell>
          <cell r="K120">
            <v>1.62</v>
          </cell>
          <cell r="L120">
            <v>0.01</v>
          </cell>
          <cell r="BO120">
            <v>0.46</v>
          </cell>
        </row>
        <row r="121">
          <cell r="A121">
            <v>116</v>
          </cell>
          <cell r="B121" t="str">
            <v>X©y t­êng cong nghiªn vÆn vá ®ç&lt;= 33 XMC c¸t vµng  50 &gt;4m</v>
          </cell>
          <cell r="C121" t="str">
            <v>m3</v>
          </cell>
          <cell r="D121">
            <v>1</v>
          </cell>
          <cell r="E121">
            <v>66.709999999999994</v>
          </cell>
          <cell r="F121">
            <v>0.32500000000000001</v>
          </cell>
          <cell r="I121">
            <v>550</v>
          </cell>
          <cell r="K121">
            <v>1.62</v>
          </cell>
          <cell r="L121">
            <v>0.01</v>
          </cell>
          <cell r="BO121">
            <v>0.46</v>
          </cell>
        </row>
        <row r="122">
          <cell r="A122">
            <v>117</v>
          </cell>
          <cell r="B122" t="str">
            <v>X©y t­êng cong nghiªn vÆn vá ®ç&lt;= 33 XMC c¸t vµng  75 &gt;4m</v>
          </cell>
          <cell r="C122" t="str">
            <v>m3</v>
          </cell>
          <cell r="D122">
            <v>1</v>
          </cell>
          <cell r="E122">
            <v>92.81</v>
          </cell>
          <cell r="F122">
            <v>0.316</v>
          </cell>
          <cell r="I122">
            <v>550</v>
          </cell>
          <cell r="K122">
            <v>1.62</v>
          </cell>
          <cell r="L122">
            <v>0.01</v>
          </cell>
          <cell r="BO122">
            <v>0.46</v>
          </cell>
        </row>
        <row r="123">
          <cell r="A123">
            <v>118</v>
          </cell>
          <cell r="B123" t="str">
            <v>X©y t­êng cong nghiªn vÆn vá ®ç&lt;= 33VMC c¸t vµng100 &gt;4m</v>
          </cell>
          <cell r="C123" t="str">
            <v>m3</v>
          </cell>
          <cell r="D123">
            <v>1</v>
          </cell>
          <cell r="E123">
            <v>118.91</v>
          </cell>
          <cell r="F123">
            <v>0.30499999999999999</v>
          </cell>
          <cell r="I123">
            <v>550</v>
          </cell>
          <cell r="K123">
            <v>1.62</v>
          </cell>
          <cell r="L123">
            <v>0.01</v>
          </cell>
          <cell r="BO123">
            <v>0.46</v>
          </cell>
        </row>
        <row r="124">
          <cell r="A124">
            <v>119</v>
          </cell>
          <cell r="B124" t="str">
            <v>X©y t­êng cong nghiªn vÆn vá ®ç&gt; 33 VTH c¸t ®en  25 &lt;=4m</v>
          </cell>
          <cell r="C124" t="str">
            <v>m3</v>
          </cell>
          <cell r="D124">
            <v>1</v>
          </cell>
          <cell r="E124">
            <v>36.299999999999997</v>
          </cell>
          <cell r="G124">
            <v>0.33900000000000002</v>
          </cell>
          <cell r="I124">
            <v>539</v>
          </cell>
          <cell r="K124">
            <v>0.4</v>
          </cell>
          <cell r="L124">
            <v>2.3999999999999998E-3</v>
          </cell>
          <cell r="BO124">
            <v>0.2</v>
          </cell>
        </row>
        <row r="125">
          <cell r="A125">
            <v>120</v>
          </cell>
          <cell r="B125" t="str">
            <v>X©y t­êng cong nghiªn vÆn vá ®ç&gt; 33 VTH c¸t ®en  50 &lt;=4m</v>
          </cell>
          <cell r="C125" t="str">
            <v>m3</v>
          </cell>
          <cell r="D125">
            <v>1</v>
          </cell>
          <cell r="E125">
            <v>67.510000000000005</v>
          </cell>
          <cell r="G125">
            <v>0.33</v>
          </cell>
          <cell r="I125">
            <v>539</v>
          </cell>
          <cell r="K125">
            <v>0.4</v>
          </cell>
          <cell r="L125">
            <v>2.3999999999999998E-3</v>
          </cell>
          <cell r="BO125">
            <v>0.2</v>
          </cell>
        </row>
        <row r="126">
          <cell r="A126">
            <v>121</v>
          </cell>
          <cell r="B126" t="str">
            <v>X©y t­êng cong nghiªn vÆn vá ®ç&gt; 33 VTH c¸t ®en  75 &lt;=4m</v>
          </cell>
          <cell r="C126" t="str">
            <v>m3</v>
          </cell>
          <cell r="D126">
            <v>1</v>
          </cell>
          <cell r="E126">
            <v>95.78</v>
          </cell>
          <cell r="G126">
            <v>0.32100000000000001</v>
          </cell>
          <cell r="I126">
            <v>539</v>
          </cell>
          <cell r="K126">
            <v>0.4</v>
          </cell>
          <cell r="L126">
            <v>2.3999999999999998E-3</v>
          </cell>
          <cell r="BO126">
            <v>0.2</v>
          </cell>
        </row>
        <row r="127">
          <cell r="A127">
            <v>122</v>
          </cell>
          <cell r="B127" t="str">
            <v>X©y t­êng cong nghiªn vÆn vá ®ç&gt; 33 XMC c¸t vµng  50 &lt;=4m</v>
          </cell>
          <cell r="C127" t="str">
            <v>m3</v>
          </cell>
          <cell r="D127">
            <v>1</v>
          </cell>
          <cell r="F127">
            <v>69.010000000000005</v>
          </cell>
          <cell r="I127">
            <v>539</v>
          </cell>
          <cell r="K127">
            <v>0.4</v>
          </cell>
          <cell r="L127">
            <v>2.3999999999999998E-3</v>
          </cell>
          <cell r="BO127">
            <v>0.2</v>
          </cell>
        </row>
        <row r="128">
          <cell r="A128">
            <v>123</v>
          </cell>
          <cell r="B128" t="str">
            <v>X©y t­êng cong nghiªn vÆn vá ®ç&gt; 33 XMC c¸t vµng  75 &lt;=4m</v>
          </cell>
          <cell r="C128" t="str">
            <v>m3</v>
          </cell>
          <cell r="D128">
            <v>1</v>
          </cell>
          <cell r="F128">
            <v>96.01</v>
          </cell>
          <cell r="I128">
            <v>539</v>
          </cell>
          <cell r="K128">
            <v>0.4</v>
          </cell>
          <cell r="L128">
            <v>2.3999999999999998E-3</v>
          </cell>
          <cell r="BO128">
            <v>0.2</v>
          </cell>
        </row>
        <row r="129">
          <cell r="A129">
            <v>124</v>
          </cell>
          <cell r="B129" t="str">
            <v>X©y t­êng cong nghiªn vÆn vá ®ç&gt; 33VMC c¸t vµng100 &lt;=4m</v>
          </cell>
          <cell r="C129" t="str">
            <v>m3</v>
          </cell>
          <cell r="D129">
            <v>1</v>
          </cell>
          <cell r="F129">
            <v>123</v>
          </cell>
          <cell r="I129">
            <v>539</v>
          </cell>
          <cell r="K129">
            <v>0.4</v>
          </cell>
          <cell r="L129">
            <v>2.3999999999999998E-3</v>
          </cell>
          <cell r="BO129">
            <v>0.2</v>
          </cell>
        </row>
        <row r="130">
          <cell r="A130">
            <v>125</v>
          </cell>
          <cell r="B130" t="str">
            <v>X©y t­êng cong nghiªn vÆn vá ®ç&gt; 33 VTH c¸t ®en  25 &gt;4m</v>
          </cell>
          <cell r="C130" t="str">
            <v>m3</v>
          </cell>
          <cell r="D130">
            <v>1</v>
          </cell>
          <cell r="G130">
            <v>0.33900000000000002</v>
          </cell>
          <cell r="I130">
            <v>539</v>
          </cell>
          <cell r="K130">
            <v>1.1599999999999999</v>
          </cell>
          <cell r="L130">
            <v>8.0000000000000002E-3</v>
          </cell>
          <cell r="BO130">
            <v>0.35</v>
          </cell>
        </row>
        <row r="131">
          <cell r="A131">
            <v>126</v>
          </cell>
          <cell r="B131" t="str">
            <v>X©y t­êng cong nghiªn vÆn vá ®ç&gt; 33 VTH c¸t ®en  50 &gt;4m</v>
          </cell>
          <cell r="C131" t="str">
            <v>m3</v>
          </cell>
          <cell r="D131">
            <v>1</v>
          </cell>
          <cell r="G131">
            <v>0.33</v>
          </cell>
          <cell r="I131">
            <v>539</v>
          </cell>
          <cell r="K131">
            <v>1.1599999999999999</v>
          </cell>
          <cell r="L131">
            <v>8.0000000000000002E-3</v>
          </cell>
          <cell r="BO131">
            <v>0.35</v>
          </cell>
        </row>
        <row r="132">
          <cell r="A132">
            <v>127</v>
          </cell>
          <cell r="B132" t="str">
            <v>X©y t­êng cong nghiªn vÆn vá ®ç&gt; 33 VTH c¸t ®en  75 &gt;4m</v>
          </cell>
          <cell r="C132" t="str">
            <v>m3</v>
          </cell>
          <cell r="D132">
            <v>1</v>
          </cell>
          <cell r="G132">
            <v>0.32100000000000001</v>
          </cell>
          <cell r="I132">
            <v>539</v>
          </cell>
          <cell r="K132">
            <v>1.1599999999999999</v>
          </cell>
          <cell r="L132">
            <v>8.0000000000000002E-3</v>
          </cell>
          <cell r="BO132">
            <v>0.35</v>
          </cell>
        </row>
        <row r="133">
          <cell r="A133">
            <v>128</v>
          </cell>
          <cell r="B133" t="str">
            <v>X©y t­êng cong nghiªn vÆn vá ®ç&gt; 33 XMC c¸t vµng  50 &gt;4m</v>
          </cell>
          <cell r="C133" t="str">
            <v>m3</v>
          </cell>
          <cell r="D133">
            <v>1</v>
          </cell>
          <cell r="F133">
            <v>69.010000000000005</v>
          </cell>
          <cell r="I133">
            <v>539</v>
          </cell>
          <cell r="K133">
            <v>1.1599999999999999</v>
          </cell>
          <cell r="L133">
            <v>8.0000000000000002E-3</v>
          </cell>
          <cell r="BO133">
            <v>0.35</v>
          </cell>
        </row>
        <row r="134">
          <cell r="A134">
            <v>129</v>
          </cell>
          <cell r="B134" t="str">
            <v>X©y t­êng cong nghiªn vÆn vá ®ç&gt; 33 XMC c¸t vµng  75 &gt;4m</v>
          </cell>
          <cell r="C134" t="str">
            <v>m3</v>
          </cell>
          <cell r="D134">
            <v>1</v>
          </cell>
          <cell r="F134">
            <v>96.01</v>
          </cell>
          <cell r="I134">
            <v>539</v>
          </cell>
          <cell r="K134">
            <v>1.1599999999999999</v>
          </cell>
          <cell r="L134">
            <v>8.0000000000000002E-3</v>
          </cell>
          <cell r="BO134">
            <v>0.35</v>
          </cell>
        </row>
        <row r="135">
          <cell r="A135">
            <v>130</v>
          </cell>
          <cell r="B135" t="str">
            <v>X©y t­êng cong nghiªn vÆn vá ®ç&gt; 33VMC c¸t vµng100 &gt;4m</v>
          </cell>
          <cell r="C135" t="str">
            <v>m3</v>
          </cell>
          <cell r="D135">
            <v>1</v>
          </cell>
          <cell r="F135">
            <v>123</v>
          </cell>
          <cell r="I135">
            <v>539</v>
          </cell>
          <cell r="K135">
            <v>1.1599999999999999</v>
          </cell>
          <cell r="L135">
            <v>8.0000000000000002E-3</v>
          </cell>
          <cell r="BO135">
            <v>0.35</v>
          </cell>
        </row>
        <row r="136">
          <cell r="A136">
            <v>131</v>
          </cell>
          <cell r="B136" t="str">
            <v>X©y cèng cuèn cong VTH c¸t ®en 50</v>
          </cell>
          <cell r="C136" t="str">
            <v>m3</v>
          </cell>
          <cell r="D136">
            <v>1</v>
          </cell>
          <cell r="E136">
            <v>63.01</v>
          </cell>
          <cell r="G136">
            <v>0.308</v>
          </cell>
          <cell r="H136" t="str">
            <v xml:space="preserve">  </v>
          </cell>
          <cell r="I136">
            <v>550</v>
          </cell>
          <cell r="J136">
            <v>18.850000000000001</v>
          </cell>
          <cell r="L136">
            <v>0.06</v>
          </cell>
          <cell r="M136">
            <v>0.55000000000000004</v>
          </cell>
          <cell r="Q136">
            <v>1.7</v>
          </cell>
        </row>
        <row r="137">
          <cell r="A137">
            <v>132</v>
          </cell>
          <cell r="B137" t="str">
            <v>X©y cèng cuèn cong VTH c¸t ®en 75</v>
          </cell>
          <cell r="C137" t="str">
            <v>m3</v>
          </cell>
          <cell r="D137">
            <v>1</v>
          </cell>
          <cell r="E137">
            <v>89.39</v>
          </cell>
          <cell r="G137">
            <v>0.3</v>
          </cell>
          <cell r="I137">
            <v>550</v>
          </cell>
          <cell r="J137">
            <v>12.567</v>
          </cell>
          <cell r="L137">
            <v>0.06</v>
          </cell>
          <cell r="M137">
            <v>0.55000000000000004</v>
          </cell>
          <cell r="Q137">
            <v>1.7</v>
          </cell>
        </row>
        <row r="138">
          <cell r="A138">
            <v>133</v>
          </cell>
          <cell r="B138" t="str">
            <v>X©y cèng cuèn cong XMC c¸t vµng 50</v>
          </cell>
          <cell r="C138" t="str">
            <v>m3</v>
          </cell>
          <cell r="D138">
            <v>1</v>
          </cell>
          <cell r="E138">
            <v>59.65</v>
          </cell>
          <cell r="F138">
            <v>0.32200000000000001</v>
          </cell>
          <cell r="I138">
            <v>550</v>
          </cell>
          <cell r="L138">
            <v>0.06</v>
          </cell>
          <cell r="M138">
            <v>0.55000000000000004</v>
          </cell>
          <cell r="Q138">
            <v>1.7</v>
          </cell>
        </row>
        <row r="139">
          <cell r="A139">
            <v>134</v>
          </cell>
          <cell r="B139" t="str">
            <v>X©y cèng cuèn cong XMC c¸t vµng 75</v>
          </cell>
          <cell r="C139" t="str">
            <v>m3</v>
          </cell>
          <cell r="D139">
            <v>1</v>
          </cell>
          <cell r="E139">
            <v>107.81</v>
          </cell>
          <cell r="F139">
            <v>0.314</v>
          </cell>
          <cell r="I139">
            <v>550</v>
          </cell>
          <cell r="L139">
            <v>0.06</v>
          </cell>
          <cell r="M139">
            <v>0.55000000000000004</v>
          </cell>
          <cell r="Q139">
            <v>1.7</v>
          </cell>
        </row>
        <row r="140">
          <cell r="A140">
            <v>135</v>
          </cell>
          <cell r="B140" t="str">
            <v>X©y cèng cuèn cong XMC c¸t vµng 100</v>
          </cell>
          <cell r="C140" t="str">
            <v>m3</v>
          </cell>
          <cell r="D140">
            <v>1</v>
          </cell>
          <cell r="E140">
            <v>129.37</v>
          </cell>
          <cell r="F140">
            <v>0.30499999999999999</v>
          </cell>
          <cell r="I140">
            <v>550</v>
          </cell>
          <cell r="L140">
            <v>0.06</v>
          </cell>
          <cell r="M140">
            <v>0.55000000000000004</v>
          </cell>
          <cell r="Q140">
            <v>1.7</v>
          </cell>
        </row>
        <row r="141">
          <cell r="A141">
            <v>136</v>
          </cell>
          <cell r="B141" t="str">
            <v>X©y cèng thµnh vßm cong VTH c¸t ®en 50</v>
          </cell>
          <cell r="C141" t="str">
            <v>m3</v>
          </cell>
          <cell r="D141">
            <v>1</v>
          </cell>
          <cell r="E141">
            <v>65.260000000000005</v>
          </cell>
          <cell r="G141">
            <v>65.260000000000005</v>
          </cell>
          <cell r="I141">
            <v>560</v>
          </cell>
          <cell r="J141">
            <v>19.52</v>
          </cell>
          <cell r="L141">
            <v>0.06</v>
          </cell>
          <cell r="M141">
            <v>0.55000000000000004</v>
          </cell>
          <cell r="Q141">
            <v>1.7</v>
          </cell>
        </row>
        <row r="142">
          <cell r="A142">
            <v>137</v>
          </cell>
          <cell r="B142" t="str">
            <v>X©y cèng thµnh vßm cong VTH c¸t ®en 75</v>
          </cell>
          <cell r="C142" t="str">
            <v>m3</v>
          </cell>
          <cell r="D142">
            <v>1</v>
          </cell>
          <cell r="E142">
            <v>92.58</v>
          </cell>
          <cell r="G142">
            <v>92.58</v>
          </cell>
          <cell r="I142">
            <v>560</v>
          </cell>
          <cell r="J142">
            <v>13.02</v>
          </cell>
          <cell r="L142">
            <v>0.06</v>
          </cell>
          <cell r="M142">
            <v>0.55000000000000004</v>
          </cell>
          <cell r="Q142">
            <v>1.7</v>
          </cell>
        </row>
        <row r="143">
          <cell r="A143">
            <v>138</v>
          </cell>
          <cell r="B143" t="str">
            <v>X©y cèng thµnh vßm cong XMC c¸t vµng 50</v>
          </cell>
          <cell r="C143" t="str">
            <v>m3</v>
          </cell>
          <cell r="D143">
            <v>1</v>
          </cell>
          <cell r="E143">
            <v>66.78</v>
          </cell>
          <cell r="F143">
            <v>0.32500000000000001</v>
          </cell>
          <cell r="I143">
            <v>560</v>
          </cell>
          <cell r="L143">
            <v>0.06</v>
          </cell>
          <cell r="M143">
            <v>0.55000000000000004</v>
          </cell>
          <cell r="Q143">
            <v>1.7</v>
          </cell>
        </row>
        <row r="144">
          <cell r="A144">
            <v>139</v>
          </cell>
          <cell r="B144" t="str">
            <v>X©y cèng thµnh vßm cong XMC c¸t vµng 75</v>
          </cell>
          <cell r="C144" t="str">
            <v>m3</v>
          </cell>
          <cell r="D144">
            <v>1</v>
          </cell>
          <cell r="E144">
            <v>92.81</v>
          </cell>
          <cell r="F144">
            <v>0.316</v>
          </cell>
          <cell r="I144">
            <v>560</v>
          </cell>
          <cell r="L144">
            <v>0.06</v>
          </cell>
          <cell r="M144">
            <v>0.55000000000000004</v>
          </cell>
          <cell r="Q144">
            <v>1.7</v>
          </cell>
        </row>
        <row r="145">
          <cell r="A145">
            <v>140</v>
          </cell>
          <cell r="B145" t="str">
            <v>X©y cèng thµnh vßm cong XMC c¸t vµng 100</v>
          </cell>
          <cell r="C145" t="str">
            <v>m3</v>
          </cell>
          <cell r="D145">
            <v>1</v>
          </cell>
          <cell r="E145">
            <v>118.91</v>
          </cell>
          <cell r="F145">
            <v>0.30499999999999999</v>
          </cell>
          <cell r="I145">
            <v>560</v>
          </cell>
          <cell r="L145">
            <v>0.06</v>
          </cell>
          <cell r="M145">
            <v>0.55000000000000004</v>
          </cell>
          <cell r="Q145">
            <v>1.7</v>
          </cell>
        </row>
        <row r="146">
          <cell r="A146">
            <v>141</v>
          </cell>
          <cell r="B146" t="str">
            <v>X©y kÕt cÊu phøc t¹p kh¸c VTH50 c¸t ®en &lt;=4 m</v>
          </cell>
          <cell r="C146" t="str">
            <v>m3</v>
          </cell>
          <cell r="D146">
            <v>1</v>
          </cell>
          <cell r="E146">
            <v>63.01</v>
          </cell>
          <cell r="G146">
            <v>0.308</v>
          </cell>
          <cell r="I146">
            <v>573</v>
          </cell>
          <cell r="J146">
            <v>18.850000000000001</v>
          </cell>
          <cell r="L146">
            <v>4.0000000000000001E-3</v>
          </cell>
          <cell r="M146">
            <v>0.05</v>
          </cell>
        </row>
        <row r="147">
          <cell r="A147">
            <v>142</v>
          </cell>
          <cell r="B147" t="str">
            <v>X©y kÕt cÊu phøc t¹p kh¸c VTH75 c¸t ®en &lt;=4 m</v>
          </cell>
          <cell r="C147" t="str">
            <v>m3</v>
          </cell>
          <cell r="D147">
            <v>1</v>
          </cell>
          <cell r="E147">
            <v>89.39</v>
          </cell>
          <cell r="G147">
            <v>0.3</v>
          </cell>
          <cell r="I147">
            <v>573</v>
          </cell>
          <cell r="J147">
            <v>12.567</v>
          </cell>
          <cell r="L147">
            <v>4.0000000000000001E-3</v>
          </cell>
          <cell r="M147">
            <v>0.05</v>
          </cell>
        </row>
        <row r="148">
          <cell r="A148">
            <v>143</v>
          </cell>
          <cell r="B148" t="str">
            <v>X©y kÕt cÊu phøc t¹p kh¸c XM50 c¸t vµng &lt;=4 m</v>
          </cell>
          <cell r="C148" t="str">
            <v>m3</v>
          </cell>
          <cell r="D148">
            <v>1</v>
          </cell>
          <cell r="E148">
            <v>59.65</v>
          </cell>
          <cell r="F148">
            <v>0.32200000000000001</v>
          </cell>
          <cell r="I148">
            <v>573</v>
          </cell>
          <cell r="L148">
            <v>4.0000000000000001E-3</v>
          </cell>
          <cell r="M148">
            <v>0.05</v>
          </cell>
        </row>
        <row r="149">
          <cell r="A149">
            <v>144</v>
          </cell>
          <cell r="B149" t="str">
            <v>X©y kÕt cÊu phøc t¹p kh¸c XM75 c¸t vµng &lt;=4 m</v>
          </cell>
          <cell r="C149" t="str">
            <v>m3</v>
          </cell>
          <cell r="D149">
            <v>1</v>
          </cell>
          <cell r="E149">
            <v>107.81</v>
          </cell>
          <cell r="F149">
            <v>0.314</v>
          </cell>
          <cell r="I149">
            <v>573</v>
          </cell>
          <cell r="L149">
            <v>4.0000000000000001E-3</v>
          </cell>
          <cell r="M149">
            <v>0.05</v>
          </cell>
        </row>
        <row r="150">
          <cell r="A150">
            <v>145</v>
          </cell>
          <cell r="B150" t="str">
            <v>X©y kÕt cÊu phøc t¹p kh¸c XM100 c¸t vµng &lt;=4 m</v>
          </cell>
          <cell r="C150" t="str">
            <v>m3</v>
          </cell>
          <cell r="D150">
            <v>1</v>
          </cell>
          <cell r="E150">
            <v>129.37</v>
          </cell>
          <cell r="F150">
            <v>0.30499999999999999</v>
          </cell>
          <cell r="I150">
            <v>573</v>
          </cell>
          <cell r="L150">
            <v>4.0000000000000001E-3</v>
          </cell>
          <cell r="M150">
            <v>0.05</v>
          </cell>
        </row>
        <row r="151">
          <cell r="A151">
            <v>146</v>
          </cell>
          <cell r="B151" t="str">
            <v>X©y kÕt cÊu phøc t¹p kh¸c VTH50 c¸t ®en &gt;4 m</v>
          </cell>
          <cell r="C151" t="str">
            <v>m3</v>
          </cell>
          <cell r="D151">
            <v>1</v>
          </cell>
          <cell r="E151">
            <v>63.01</v>
          </cell>
          <cell r="G151">
            <v>0.308</v>
          </cell>
          <cell r="I151">
            <v>573</v>
          </cell>
          <cell r="J151">
            <v>18.850000000000001</v>
          </cell>
          <cell r="L151">
            <v>1.4999999999999999E-2</v>
          </cell>
          <cell r="M151">
            <v>0.1</v>
          </cell>
        </row>
        <row r="152">
          <cell r="A152">
            <v>147</v>
          </cell>
          <cell r="B152" t="str">
            <v>X©y kÕt cÊu phøc t¹p kh¸c VTH75 c¸t ®en &gt;4 m</v>
          </cell>
          <cell r="C152" t="str">
            <v>m3</v>
          </cell>
          <cell r="D152">
            <v>1</v>
          </cell>
          <cell r="E152">
            <v>89.39</v>
          </cell>
          <cell r="G152">
            <v>0.3</v>
          </cell>
          <cell r="I152">
            <v>573</v>
          </cell>
          <cell r="J152">
            <v>12.567</v>
          </cell>
          <cell r="L152">
            <v>1.4999999999999999E-2</v>
          </cell>
          <cell r="M152">
            <v>0.1</v>
          </cell>
        </row>
        <row r="153">
          <cell r="A153">
            <v>148</v>
          </cell>
          <cell r="B153" t="str">
            <v>X©y kÕt cÊu phøc t¹p kh¸c XM50 c¸t vµng &gt;4 m</v>
          </cell>
          <cell r="C153" t="str">
            <v>m3</v>
          </cell>
          <cell r="D153">
            <v>1</v>
          </cell>
          <cell r="E153">
            <v>59.65</v>
          </cell>
          <cell r="F153">
            <v>0.32200000000000001</v>
          </cell>
          <cell r="I153">
            <v>573</v>
          </cell>
          <cell r="L153">
            <v>1.4999999999999999E-2</v>
          </cell>
          <cell r="M153">
            <v>0.1</v>
          </cell>
        </row>
        <row r="154">
          <cell r="A154">
            <v>149</v>
          </cell>
          <cell r="B154" t="str">
            <v>X©y kÕt cÊu phøc t¹p kh¸c XM75 c¸t vµng &gt;4 m</v>
          </cell>
          <cell r="C154" t="str">
            <v>m3</v>
          </cell>
          <cell r="D154">
            <v>1</v>
          </cell>
          <cell r="E154">
            <v>107.81</v>
          </cell>
          <cell r="F154">
            <v>0.314</v>
          </cell>
          <cell r="I154">
            <v>573</v>
          </cell>
          <cell r="L154">
            <v>1.4999999999999999E-2</v>
          </cell>
          <cell r="M154">
            <v>0.1</v>
          </cell>
        </row>
        <row r="155">
          <cell r="A155">
            <v>150</v>
          </cell>
          <cell r="B155" t="str">
            <v>X©y kÕt cÊu phøc t¹p kh¸c XM100 c¸t vµng &gt;4 m</v>
          </cell>
          <cell r="C155" t="str">
            <v>m3</v>
          </cell>
          <cell r="D155">
            <v>1</v>
          </cell>
          <cell r="E155">
            <v>129.37</v>
          </cell>
          <cell r="F155">
            <v>0.30499999999999999</v>
          </cell>
          <cell r="I155">
            <v>573</v>
          </cell>
          <cell r="L155">
            <v>1.4999999999999999E-2</v>
          </cell>
          <cell r="M155">
            <v>0.1</v>
          </cell>
        </row>
        <row r="156">
          <cell r="A156">
            <v>151</v>
          </cell>
          <cell r="B156" t="str">
            <v>Bª t«ng lãt mãng R&lt;=2,5m ®¸ 2x 4M100</v>
          </cell>
          <cell r="C156" t="str">
            <v>m3</v>
          </cell>
          <cell r="D156">
            <v>1</v>
          </cell>
          <cell r="E156">
            <v>212.18</v>
          </cell>
          <cell r="F156">
            <v>0.51500000000000001</v>
          </cell>
          <cell r="O156">
            <v>0.92</v>
          </cell>
        </row>
        <row r="157">
          <cell r="A157">
            <v>152</v>
          </cell>
          <cell r="B157" t="str">
            <v>Bª t«ng lãt mãng R&lt;=2,5m ®¸ 2x 4M150</v>
          </cell>
          <cell r="C157" t="str">
            <v>m3</v>
          </cell>
          <cell r="D157">
            <v>1</v>
          </cell>
          <cell r="E157">
            <v>272.64999999999998</v>
          </cell>
          <cell r="F157">
            <v>0.49399999999999999</v>
          </cell>
          <cell r="O157">
            <v>0.90600000000000003</v>
          </cell>
        </row>
        <row r="158">
          <cell r="A158">
            <v>153</v>
          </cell>
          <cell r="B158" t="str">
            <v>Bª t«ng lãt mãng R&gt;2,5m ®¸ 2x 4M100</v>
          </cell>
          <cell r="C158" t="str">
            <v>m3</v>
          </cell>
          <cell r="D158">
            <v>1</v>
          </cell>
          <cell r="E158">
            <v>212.18</v>
          </cell>
          <cell r="F158">
            <v>0.51500000000000001</v>
          </cell>
          <cell r="O158">
            <v>0.92</v>
          </cell>
        </row>
        <row r="159">
          <cell r="A159">
            <v>154</v>
          </cell>
          <cell r="B159" t="str">
            <v>Bª t«ng lãt mãng R&gt;2,5m ®¸ 2x 4M150</v>
          </cell>
          <cell r="C159" t="str">
            <v>m3</v>
          </cell>
          <cell r="D159">
            <v>1</v>
          </cell>
          <cell r="E159">
            <v>272.64999999999998</v>
          </cell>
          <cell r="F159">
            <v>0.49399999999999999</v>
          </cell>
          <cell r="O159">
            <v>0.90600000000000003</v>
          </cell>
        </row>
        <row r="160">
          <cell r="A160">
            <v>155</v>
          </cell>
          <cell r="B160" t="str">
            <v>Bª t«ng mãng  R&lt;=2,5m ®¸ 2x4 M150</v>
          </cell>
          <cell r="C160" t="str">
            <v>m3</v>
          </cell>
          <cell r="D160">
            <v>1</v>
          </cell>
          <cell r="E160">
            <v>272.64999999999998</v>
          </cell>
          <cell r="F160">
            <v>0.49399999999999999</v>
          </cell>
          <cell r="O160">
            <v>0.90600000000000003</v>
          </cell>
          <cell r="BQ160">
            <v>1</v>
          </cell>
        </row>
        <row r="161">
          <cell r="A161">
            <v>156</v>
          </cell>
          <cell r="B161" t="str">
            <v>Bª t«ng mãng  R&lt;=2,5m ®¸ 2x4 M200</v>
          </cell>
          <cell r="C161" t="str">
            <v>m3</v>
          </cell>
          <cell r="D161">
            <v>1</v>
          </cell>
          <cell r="E161">
            <v>331.08</v>
          </cell>
          <cell r="F161">
            <v>0.46899999999999997</v>
          </cell>
          <cell r="O161">
            <v>0.89600000000000002</v>
          </cell>
          <cell r="BQ161">
            <v>1</v>
          </cell>
        </row>
        <row r="162">
          <cell r="A162">
            <v>157</v>
          </cell>
          <cell r="B162" t="str">
            <v>Bª t«ng mãng  R&lt;=2,5m ®¸ 2x4 M250</v>
          </cell>
          <cell r="C162" t="str">
            <v>m3</v>
          </cell>
          <cell r="D162">
            <v>1</v>
          </cell>
          <cell r="E162">
            <v>384</v>
          </cell>
          <cell r="F162">
            <v>0.45100000000000001</v>
          </cell>
          <cell r="O162">
            <v>0.879</v>
          </cell>
          <cell r="BQ162">
            <v>1</v>
          </cell>
        </row>
        <row r="163">
          <cell r="A163">
            <v>158</v>
          </cell>
          <cell r="B163" t="str">
            <v>Bª t«ng mãng  R&lt;=2,5m ®¸ 1x2 M150</v>
          </cell>
          <cell r="C163" t="str">
            <v>m3</v>
          </cell>
          <cell r="D163">
            <v>1</v>
          </cell>
          <cell r="E163">
            <v>288.02999999999997</v>
          </cell>
          <cell r="F163">
            <v>0.49</v>
          </cell>
          <cell r="P163">
            <v>0.90400000000000003</v>
          </cell>
          <cell r="BQ163">
            <v>1</v>
          </cell>
        </row>
        <row r="164">
          <cell r="A164">
            <v>159</v>
          </cell>
          <cell r="B164" t="str">
            <v>Bª t«ng mãng  R&lt;=2,5m ®¸ 1x2 M200</v>
          </cell>
          <cell r="C164" t="str">
            <v>m3</v>
          </cell>
          <cell r="D164">
            <v>1</v>
          </cell>
          <cell r="E164">
            <v>350.55</v>
          </cell>
          <cell r="F164">
            <v>0.46600000000000003</v>
          </cell>
          <cell r="P164">
            <v>0.88900000000000001</v>
          </cell>
          <cell r="BQ164">
            <v>1</v>
          </cell>
        </row>
        <row r="165">
          <cell r="A165">
            <v>160</v>
          </cell>
          <cell r="B165" t="str">
            <v>Bª t«ng mãng  R&lt;=2,5m ®¸ 1x2 M250</v>
          </cell>
          <cell r="C165" t="str">
            <v>m3</v>
          </cell>
          <cell r="D165">
            <v>1</v>
          </cell>
          <cell r="E165">
            <v>415.13</v>
          </cell>
          <cell r="F165">
            <v>0.438</v>
          </cell>
          <cell r="P165">
            <v>0.879</v>
          </cell>
          <cell r="BQ165">
            <v>1</v>
          </cell>
        </row>
        <row r="166">
          <cell r="A166">
            <v>161</v>
          </cell>
          <cell r="B166" t="str">
            <v>Bª t«ng mãng R&gt;2,5m ®¸ 2x4 M150</v>
          </cell>
          <cell r="C166" t="str">
            <v>m3</v>
          </cell>
          <cell r="D166">
            <v>1</v>
          </cell>
          <cell r="E166">
            <v>272.64999999999998</v>
          </cell>
          <cell r="F166">
            <v>0.49399999999999999</v>
          </cell>
          <cell r="L166">
            <v>1.4999999999999999E-2</v>
          </cell>
          <cell r="M166">
            <v>0.122</v>
          </cell>
          <cell r="O166">
            <v>0.90600000000000003</v>
          </cell>
          <cell r="Q166">
            <v>0.60299999999999998</v>
          </cell>
          <cell r="BQ166">
            <v>1</v>
          </cell>
        </row>
        <row r="167">
          <cell r="A167">
            <v>162</v>
          </cell>
          <cell r="B167" t="str">
            <v>Bª t«ng mãng R&gt;2,5m ®¸ 2x4 M200</v>
          </cell>
          <cell r="C167" t="str">
            <v>m3</v>
          </cell>
          <cell r="D167">
            <v>1</v>
          </cell>
          <cell r="E167">
            <v>331.08</v>
          </cell>
          <cell r="F167">
            <v>0.46899999999999997</v>
          </cell>
          <cell r="L167">
            <v>1.4999999999999999E-2</v>
          </cell>
          <cell r="M167">
            <v>0.122</v>
          </cell>
          <cell r="O167">
            <v>0.89600000000000002</v>
          </cell>
          <cell r="Q167">
            <v>0.60299999999999998</v>
          </cell>
          <cell r="BQ167">
            <v>1</v>
          </cell>
        </row>
        <row r="168">
          <cell r="A168">
            <v>163</v>
          </cell>
          <cell r="B168" t="str">
            <v>Bª t«ng mãng R&gt;2,5m ®¸ 2x4 M250</v>
          </cell>
          <cell r="C168" t="str">
            <v>m3</v>
          </cell>
          <cell r="D168">
            <v>1</v>
          </cell>
          <cell r="E168">
            <v>384</v>
          </cell>
          <cell r="F168">
            <v>0.45100000000000001</v>
          </cell>
          <cell r="L168">
            <v>1.4999999999999999E-2</v>
          </cell>
          <cell r="M168">
            <v>0.122</v>
          </cell>
          <cell r="O168">
            <v>0.879</v>
          </cell>
          <cell r="Q168">
            <v>0.60299999999999998</v>
          </cell>
          <cell r="BQ168">
            <v>1</v>
          </cell>
        </row>
        <row r="169">
          <cell r="A169">
            <v>164</v>
          </cell>
          <cell r="B169" t="str">
            <v>Bª t«ng mãng R&gt;2,5m ®¸ 1x2 M150</v>
          </cell>
          <cell r="C169" t="str">
            <v>m3</v>
          </cell>
          <cell r="D169">
            <v>1</v>
          </cell>
          <cell r="E169">
            <v>288.02999999999997</v>
          </cell>
          <cell r="F169">
            <v>0.49</v>
          </cell>
          <cell r="L169">
            <v>1.4999999999999999E-2</v>
          </cell>
          <cell r="M169">
            <v>0.122</v>
          </cell>
          <cell r="P169">
            <v>0.90400000000000003</v>
          </cell>
          <cell r="Q169">
            <v>0.60299999999999998</v>
          </cell>
          <cell r="BQ169">
            <v>1</v>
          </cell>
        </row>
        <row r="170">
          <cell r="A170">
            <v>165</v>
          </cell>
          <cell r="B170" t="str">
            <v>Bª t«ng mãng R&gt;2,5m ®¸ 1x2 M200</v>
          </cell>
          <cell r="C170" t="str">
            <v>m3</v>
          </cell>
          <cell r="D170">
            <v>1</v>
          </cell>
          <cell r="E170">
            <v>350.55</v>
          </cell>
          <cell r="F170">
            <v>0.46600000000000003</v>
          </cell>
          <cell r="L170">
            <v>1.4999999999999999E-2</v>
          </cell>
          <cell r="M170">
            <v>0.122</v>
          </cell>
          <cell r="P170">
            <v>0.88900000000000001</v>
          </cell>
          <cell r="Q170">
            <v>0.60299999999999998</v>
          </cell>
          <cell r="BQ170">
            <v>1</v>
          </cell>
        </row>
        <row r="171">
          <cell r="A171">
            <v>166</v>
          </cell>
          <cell r="B171" t="str">
            <v>Bª t«ng mãng R&gt;2,5m ®¸ 1x2 M250</v>
          </cell>
          <cell r="C171" t="str">
            <v>m3</v>
          </cell>
          <cell r="D171">
            <v>1</v>
          </cell>
          <cell r="E171">
            <v>415.13</v>
          </cell>
          <cell r="F171">
            <v>0.438</v>
          </cell>
          <cell r="L171">
            <v>1.4999999999999999E-2</v>
          </cell>
          <cell r="M171">
            <v>0.122</v>
          </cell>
          <cell r="P171">
            <v>0.879</v>
          </cell>
          <cell r="Q171">
            <v>0.60299999999999998</v>
          </cell>
          <cell r="BQ171">
            <v>1</v>
          </cell>
        </row>
        <row r="172">
          <cell r="A172">
            <v>167</v>
          </cell>
          <cell r="B172" t="str">
            <v>Bª t«ng nÒn ®¸ 1x2 M150</v>
          </cell>
          <cell r="C172" t="str">
            <v>m3</v>
          </cell>
          <cell r="D172">
            <v>1</v>
          </cell>
          <cell r="E172">
            <v>288.02999999999997</v>
          </cell>
          <cell r="F172">
            <v>0.49</v>
          </cell>
          <cell r="P172">
            <v>0.90400000000000003</v>
          </cell>
          <cell r="BQ172">
            <v>1</v>
          </cell>
        </row>
        <row r="173">
          <cell r="A173">
            <v>168</v>
          </cell>
          <cell r="B173" t="str">
            <v>Bª t«ng nÒn ®¸ 1x2 M200</v>
          </cell>
          <cell r="C173" t="str">
            <v>m3</v>
          </cell>
          <cell r="D173">
            <v>1</v>
          </cell>
          <cell r="E173">
            <v>350.55</v>
          </cell>
          <cell r="F173">
            <v>0.46600000000000003</v>
          </cell>
          <cell r="P173">
            <v>0.88900000000000001</v>
          </cell>
          <cell r="BQ173">
            <v>1</v>
          </cell>
        </row>
        <row r="174">
          <cell r="A174">
            <v>169</v>
          </cell>
          <cell r="B174" t="str">
            <v>Bª t«ng nÒn ®¸ 1x2 M250</v>
          </cell>
          <cell r="C174" t="str">
            <v>m3</v>
          </cell>
          <cell r="D174">
            <v>1</v>
          </cell>
          <cell r="E174">
            <v>415.13</v>
          </cell>
          <cell r="F174">
            <v>0.438</v>
          </cell>
          <cell r="P174">
            <v>0.879</v>
          </cell>
          <cell r="BQ174">
            <v>1</v>
          </cell>
        </row>
        <row r="175">
          <cell r="A175">
            <v>170</v>
          </cell>
          <cell r="B175" t="str">
            <v>Bª t«ng nÒn ®¸ 1x2 M300</v>
          </cell>
          <cell r="C175" t="str">
            <v>m3</v>
          </cell>
          <cell r="D175">
            <v>1</v>
          </cell>
          <cell r="E175">
            <v>437.68</v>
          </cell>
          <cell r="F175">
            <v>0.45200000000000001</v>
          </cell>
          <cell r="P175">
            <v>0.88300000000000001</v>
          </cell>
          <cell r="BQ175">
            <v>1</v>
          </cell>
        </row>
        <row r="176">
          <cell r="A176">
            <v>171</v>
          </cell>
          <cell r="B176" t="str">
            <v>Bª t«ng nÒn ®¸ 2x4 M150</v>
          </cell>
          <cell r="C176" t="str">
            <v>m3</v>
          </cell>
          <cell r="D176">
            <v>1</v>
          </cell>
          <cell r="E176">
            <v>272.64999999999998</v>
          </cell>
          <cell r="F176">
            <v>0.49399999999999999</v>
          </cell>
          <cell r="O176">
            <v>0.90600000000000003</v>
          </cell>
          <cell r="BQ176">
            <v>1</v>
          </cell>
        </row>
        <row r="177">
          <cell r="A177">
            <v>172</v>
          </cell>
          <cell r="B177" t="str">
            <v>Bª t«ng nÒn ®¸ 2x4 M200</v>
          </cell>
          <cell r="C177" t="str">
            <v>m3</v>
          </cell>
          <cell r="D177">
            <v>1</v>
          </cell>
          <cell r="E177">
            <v>331.08</v>
          </cell>
          <cell r="F177">
            <v>0.46899999999999997</v>
          </cell>
          <cell r="O177">
            <v>0.89600000000000002</v>
          </cell>
          <cell r="BQ177">
            <v>1</v>
          </cell>
        </row>
        <row r="178">
          <cell r="A178">
            <v>173</v>
          </cell>
          <cell r="B178" t="str">
            <v>Bª t«ng nÒn ®¸ 2x4 M250</v>
          </cell>
          <cell r="C178" t="str">
            <v>m3</v>
          </cell>
          <cell r="D178">
            <v>1</v>
          </cell>
          <cell r="E178">
            <v>384</v>
          </cell>
          <cell r="F178">
            <v>0.45100000000000001</v>
          </cell>
          <cell r="O178">
            <v>0.879</v>
          </cell>
          <cell r="BQ178">
            <v>1</v>
          </cell>
        </row>
        <row r="179">
          <cell r="A179">
            <v>174</v>
          </cell>
          <cell r="B179" t="str">
            <v>Bª t«ng nÒn ®¸ 2x4 M300</v>
          </cell>
          <cell r="C179" t="str">
            <v>m3</v>
          </cell>
          <cell r="D179">
            <v>1</v>
          </cell>
          <cell r="E179">
            <v>466.38</v>
          </cell>
          <cell r="F179">
            <v>0.41099999999999998</v>
          </cell>
          <cell r="O179">
            <v>0.879</v>
          </cell>
          <cell r="BQ179">
            <v>1</v>
          </cell>
        </row>
        <row r="180">
          <cell r="A180">
            <v>175</v>
          </cell>
          <cell r="B180" t="str">
            <v>Bª t«ng bÖ m¸y ®¸ 1x2 M150</v>
          </cell>
          <cell r="C180" t="str">
            <v>m3</v>
          </cell>
          <cell r="D180">
            <v>1</v>
          </cell>
          <cell r="E180">
            <v>288.02999999999997</v>
          </cell>
          <cell r="F180">
            <v>0.49</v>
          </cell>
          <cell r="P180">
            <v>0.90400000000000003</v>
          </cell>
          <cell r="BQ180">
            <v>1</v>
          </cell>
        </row>
        <row r="181">
          <cell r="A181">
            <v>176</v>
          </cell>
          <cell r="B181" t="str">
            <v>Bª t«ng bÖ m¸y ®¸ 1x2 M200</v>
          </cell>
          <cell r="C181" t="str">
            <v>m3</v>
          </cell>
          <cell r="D181">
            <v>1</v>
          </cell>
          <cell r="E181">
            <v>350.55</v>
          </cell>
          <cell r="F181">
            <v>0.46600000000000003</v>
          </cell>
          <cell r="P181">
            <v>0.88900000000000001</v>
          </cell>
          <cell r="BQ181">
            <v>1</v>
          </cell>
        </row>
        <row r="182">
          <cell r="A182">
            <v>177</v>
          </cell>
          <cell r="B182" t="str">
            <v>Bª t«ng bÖ m¸y ®¸ 1x2 M250</v>
          </cell>
          <cell r="C182" t="str">
            <v>m3</v>
          </cell>
          <cell r="D182">
            <v>1</v>
          </cell>
          <cell r="E182">
            <v>415.13</v>
          </cell>
          <cell r="F182">
            <v>0.438</v>
          </cell>
          <cell r="P182">
            <v>0.879</v>
          </cell>
          <cell r="BQ182">
            <v>1</v>
          </cell>
        </row>
        <row r="183">
          <cell r="A183">
            <v>178</v>
          </cell>
          <cell r="B183" t="str">
            <v>Bª t«ng bÖ m¸y ®¸ 1x2 M300</v>
          </cell>
          <cell r="C183" t="str">
            <v>m3</v>
          </cell>
          <cell r="D183">
            <v>1</v>
          </cell>
          <cell r="E183">
            <v>437.68</v>
          </cell>
          <cell r="F183">
            <v>0.45200000000000001</v>
          </cell>
          <cell r="P183">
            <v>0.88300000000000001</v>
          </cell>
          <cell r="BQ183">
            <v>1</v>
          </cell>
        </row>
        <row r="184">
          <cell r="A184">
            <v>179</v>
          </cell>
          <cell r="B184" t="str">
            <v>Bª t«ng bÖ m¸y ®¸ 2x4 M150</v>
          </cell>
          <cell r="C184" t="str">
            <v>m3</v>
          </cell>
          <cell r="D184">
            <v>1</v>
          </cell>
          <cell r="E184">
            <v>272.64999999999998</v>
          </cell>
          <cell r="F184">
            <v>0.49399999999999999</v>
          </cell>
          <cell r="O184">
            <v>0.90600000000000003</v>
          </cell>
          <cell r="BQ184">
            <v>1</v>
          </cell>
        </row>
        <row r="185">
          <cell r="A185">
            <v>180</v>
          </cell>
          <cell r="B185" t="str">
            <v>Bª t«ng bÖ m¸y ®¸ 2x4 M200</v>
          </cell>
          <cell r="C185" t="str">
            <v>m3</v>
          </cell>
          <cell r="D185">
            <v>1</v>
          </cell>
          <cell r="E185">
            <v>331.08</v>
          </cell>
          <cell r="F185">
            <v>0.46899999999999997</v>
          </cell>
          <cell r="O185">
            <v>0.89600000000000002</v>
          </cell>
          <cell r="BQ185">
            <v>1</v>
          </cell>
        </row>
        <row r="186">
          <cell r="A186">
            <v>181</v>
          </cell>
          <cell r="B186" t="str">
            <v>Bª t«ng bÖ m¸y ®¸ 2x4 M250</v>
          </cell>
          <cell r="C186" t="str">
            <v>m3</v>
          </cell>
          <cell r="D186">
            <v>1</v>
          </cell>
          <cell r="E186">
            <v>384</v>
          </cell>
          <cell r="F186">
            <v>0.45100000000000001</v>
          </cell>
          <cell r="O186">
            <v>0.879</v>
          </cell>
          <cell r="BQ186">
            <v>1</v>
          </cell>
        </row>
        <row r="187">
          <cell r="A187">
            <v>182</v>
          </cell>
          <cell r="B187" t="str">
            <v>Bª t«ng bÖ m¸y ®¸ 2x4 M300</v>
          </cell>
          <cell r="C187" t="str">
            <v>m3</v>
          </cell>
          <cell r="D187">
            <v>1</v>
          </cell>
          <cell r="E187">
            <v>466.38</v>
          </cell>
          <cell r="F187">
            <v>0.41099999999999998</v>
          </cell>
          <cell r="O187">
            <v>0.879</v>
          </cell>
          <cell r="BQ187">
            <v>1</v>
          </cell>
        </row>
        <row r="188">
          <cell r="A188">
            <v>183</v>
          </cell>
          <cell r="B188" t="str">
            <v>Bª t«ng t­êng &lt;=45cm cao&lt;=4m hoÆc &gt;4m ®¸ 1x2 M150</v>
          </cell>
          <cell r="C188" t="str">
            <v>m3</v>
          </cell>
          <cell r="D188">
            <v>1</v>
          </cell>
          <cell r="E188">
            <v>288.02999999999997</v>
          </cell>
          <cell r="F188">
            <v>0.49</v>
          </cell>
          <cell r="L188">
            <v>4.9000000000000002E-2</v>
          </cell>
          <cell r="M188">
            <v>0.19900000000000001</v>
          </cell>
          <cell r="P188">
            <v>0.90400000000000003</v>
          </cell>
          <cell r="Q188">
            <v>0.871</v>
          </cell>
          <cell r="BQ188">
            <v>2</v>
          </cell>
        </row>
        <row r="189">
          <cell r="A189">
            <v>184</v>
          </cell>
          <cell r="B189" t="str">
            <v>Bª t«ng t­êng &lt;=45cm cao&lt;=4m hoÆc &gt;4m ®¸ 1x2 M200</v>
          </cell>
          <cell r="C189" t="str">
            <v>m3</v>
          </cell>
          <cell r="D189">
            <v>1</v>
          </cell>
          <cell r="E189">
            <v>350.55</v>
          </cell>
          <cell r="F189">
            <v>0.46600000000000003</v>
          </cell>
          <cell r="L189">
            <v>4.9000000000000002E-2</v>
          </cell>
          <cell r="M189">
            <v>0.19900000000000001</v>
          </cell>
          <cell r="P189">
            <v>0.88900000000000001</v>
          </cell>
          <cell r="Q189">
            <v>0.871</v>
          </cell>
          <cell r="BQ189">
            <v>2</v>
          </cell>
        </row>
        <row r="190">
          <cell r="A190">
            <v>185</v>
          </cell>
          <cell r="B190" t="str">
            <v>Bª t«ng t­êng &lt;=45cm cao&lt;=4m hoÆc &gt;4m ®¸ 1x2 M250</v>
          </cell>
          <cell r="C190" t="str">
            <v>m3</v>
          </cell>
          <cell r="D190">
            <v>1</v>
          </cell>
          <cell r="E190">
            <v>415.13</v>
          </cell>
          <cell r="F190">
            <v>0.438</v>
          </cell>
          <cell r="L190">
            <v>4.9000000000000002E-2</v>
          </cell>
          <cell r="M190">
            <v>0.19900000000000001</v>
          </cell>
          <cell r="P190">
            <v>0.879</v>
          </cell>
          <cell r="Q190">
            <v>0.871</v>
          </cell>
          <cell r="BQ190">
            <v>2</v>
          </cell>
        </row>
        <row r="191">
          <cell r="A191">
            <v>186</v>
          </cell>
          <cell r="B191" t="str">
            <v>Bª t«ng t­êng &lt;=45cm cao&lt;=4m hoÆc &gt;4m ®¸ 1x2 M300</v>
          </cell>
          <cell r="C191" t="str">
            <v>m3</v>
          </cell>
          <cell r="D191">
            <v>1</v>
          </cell>
          <cell r="E191">
            <v>437.68</v>
          </cell>
          <cell r="F191">
            <v>0.45200000000000001</v>
          </cell>
          <cell r="L191">
            <v>4.9000000000000002E-2</v>
          </cell>
          <cell r="M191">
            <v>0.19900000000000001</v>
          </cell>
          <cell r="P191">
            <v>0.88300000000000001</v>
          </cell>
          <cell r="Q191">
            <v>0.871</v>
          </cell>
          <cell r="BQ191">
            <v>2</v>
          </cell>
        </row>
        <row r="192">
          <cell r="A192">
            <v>187</v>
          </cell>
          <cell r="B192" t="str">
            <v>Bª t«ng t­êng &lt;=45cm cao&lt;=4m hoÆc &gt;4m ®¸ 2x4 M150</v>
          </cell>
          <cell r="C192" t="str">
            <v>m3</v>
          </cell>
          <cell r="D192">
            <v>1</v>
          </cell>
          <cell r="E192">
            <v>272.64999999999998</v>
          </cell>
          <cell r="F192">
            <v>0.49399999999999999</v>
          </cell>
          <cell r="L192">
            <v>4.9000000000000002E-2</v>
          </cell>
          <cell r="M192">
            <v>0.19900000000000001</v>
          </cell>
          <cell r="O192">
            <v>0.90600000000000003</v>
          </cell>
          <cell r="Q192">
            <v>0.871</v>
          </cell>
          <cell r="BQ192">
            <v>2</v>
          </cell>
        </row>
        <row r="193">
          <cell r="A193">
            <v>188</v>
          </cell>
          <cell r="B193" t="str">
            <v>Bª t«ng t­êng &lt;=45cm cao&lt;=4m hoÆc &gt;4m ®¸ 2x4 M200</v>
          </cell>
          <cell r="C193" t="str">
            <v>m3</v>
          </cell>
          <cell r="D193">
            <v>1</v>
          </cell>
          <cell r="E193">
            <v>331.08</v>
          </cell>
          <cell r="F193">
            <v>0.46899999999999997</v>
          </cell>
          <cell r="L193">
            <v>4.9000000000000002E-2</v>
          </cell>
          <cell r="M193">
            <v>0.19900000000000001</v>
          </cell>
          <cell r="O193">
            <v>0.89600000000000002</v>
          </cell>
          <cell r="Q193">
            <v>0.871</v>
          </cell>
          <cell r="BQ193">
            <v>2</v>
          </cell>
        </row>
        <row r="194">
          <cell r="A194">
            <v>189</v>
          </cell>
          <cell r="B194" t="str">
            <v>Bª t«ng t­êng &lt;=45cm cao&lt;=4m hoÆc &gt;4m ®¸ 2x4 M250</v>
          </cell>
          <cell r="C194" t="str">
            <v>m3</v>
          </cell>
          <cell r="D194">
            <v>1</v>
          </cell>
          <cell r="E194">
            <v>384</v>
          </cell>
          <cell r="F194">
            <v>0.45100000000000001</v>
          </cell>
          <cell r="L194">
            <v>4.9000000000000002E-2</v>
          </cell>
          <cell r="M194">
            <v>0.19900000000000001</v>
          </cell>
          <cell r="O194">
            <v>0.879</v>
          </cell>
          <cell r="Q194">
            <v>0.871</v>
          </cell>
          <cell r="BQ194">
            <v>2</v>
          </cell>
        </row>
        <row r="195">
          <cell r="A195">
            <v>190</v>
          </cell>
          <cell r="B195" t="str">
            <v>Bª t«ng t­êng &lt;=45cm cao&lt;=4m hoÆc &gt;4m ®¸ 2x4 M300</v>
          </cell>
          <cell r="C195" t="str">
            <v>m3</v>
          </cell>
          <cell r="D195">
            <v>1</v>
          </cell>
          <cell r="E195">
            <v>466.38</v>
          </cell>
          <cell r="F195">
            <v>0.41099999999999998</v>
          </cell>
          <cell r="L195">
            <v>4.9000000000000002E-2</v>
          </cell>
          <cell r="M195">
            <v>0.19900000000000001</v>
          </cell>
          <cell r="O195">
            <v>0.879</v>
          </cell>
          <cell r="Q195">
            <v>0.871</v>
          </cell>
          <cell r="BQ195">
            <v>2</v>
          </cell>
        </row>
        <row r="196">
          <cell r="A196">
            <v>191</v>
          </cell>
          <cell r="B196" t="str">
            <v>Bª t«ng t­êng &gt;45cm cao&lt;=4m hoÆc &gt;4m ®¸ 1x2 M150</v>
          </cell>
          <cell r="C196" t="str">
            <v>m3</v>
          </cell>
          <cell r="D196">
            <v>1</v>
          </cell>
          <cell r="E196">
            <v>288.02999999999997</v>
          </cell>
          <cell r="F196">
            <v>0.49</v>
          </cell>
          <cell r="L196">
            <v>0.02</v>
          </cell>
          <cell r="M196">
            <v>4.8000000000000001E-2</v>
          </cell>
          <cell r="P196">
            <v>0.90400000000000003</v>
          </cell>
          <cell r="Q196">
            <v>0.35199999999999998</v>
          </cell>
          <cell r="BQ196">
            <v>2</v>
          </cell>
        </row>
        <row r="197">
          <cell r="A197">
            <v>192</v>
          </cell>
          <cell r="B197" t="str">
            <v>Bª t«ng t­êng &gt;45cm cao&lt;=4m hoÆc &gt;4m ®¸ 1x2 M200</v>
          </cell>
          <cell r="C197" t="str">
            <v>m3</v>
          </cell>
          <cell r="D197">
            <v>1</v>
          </cell>
          <cell r="E197">
            <v>350.55</v>
          </cell>
          <cell r="F197">
            <v>0.46600000000000003</v>
          </cell>
          <cell r="L197">
            <v>0.02</v>
          </cell>
          <cell r="M197">
            <v>4.8000000000000001E-2</v>
          </cell>
          <cell r="P197">
            <v>0.88900000000000001</v>
          </cell>
          <cell r="Q197">
            <v>0.35199999999999998</v>
          </cell>
          <cell r="BQ197">
            <v>2</v>
          </cell>
        </row>
        <row r="198">
          <cell r="A198">
            <v>193</v>
          </cell>
          <cell r="B198" t="str">
            <v>Bª t«ng t­êng &gt;45cm cao&lt;=4m hoÆc &gt;4m ®¸ 1x2 M250</v>
          </cell>
          <cell r="C198" t="str">
            <v>m3</v>
          </cell>
          <cell r="D198">
            <v>1</v>
          </cell>
          <cell r="E198">
            <v>415.13</v>
          </cell>
          <cell r="F198">
            <v>0.438</v>
          </cell>
          <cell r="L198">
            <v>0.02</v>
          </cell>
          <cell r="M198">
            <v>4.8000000000000001E-2</v>
          </cell>
          <cell r="P198">
            <v>0.879</v>
          </cell>
          <cell r="Q198">
            <v>0.35199999999999998</v>
          </cell>
          <cell r="BQ198">
            <v>2</v>
          </cell>
        </row>
        <row r="199">
          <cell r="A199">
            <v>194</v>
          </cell>
          <cell r="B199" t="str">
            <v>Bª t«ng t­êng &gt;45cm cao&lt;=4m hoÆc &gt;4m ®¸ 1x2 M300</v>
          </cell>
          <cell r="C199" t="str">
            <v>m3</v>
          </cell>
          <cell r="D199">
            <v>1</v>
          </cell>
          <cell r="E199">
            <v>437.68</v>
          </cell>
          <cell r="F199">
            <v>0.45200000000000001</v>
          </cell>
          <cell r="L199">
            <v>0.02</v>
          </cell>
          <cell r="M199">
            <v>4.8000000000000001E-2</v>
          </cell>
          <cell r="P199">
            <v>0.88300000000000001</v>
          </cell>
          <cell r="Q199">
            <v>0.35199999999999998</v>
          </cell>
          <cell r="BQ199">
            <v>2</v>
          </cell>
        </row>
        <row r="200">
          <cell r="A200">
            <v>195</v>
          </cell>
          <cell r="B200" t="str">
            <v>Bª t«ng t­êng &gt;45cm cao&lt;=4m hoÆc &gt;4m ®¸ 2x4 M150</v>
          </cell>
          <cell r="C200" t="str">
            <v>m3</v>
          </cell>
          <cell r="D200">
            <v>1</v>
          </cell>
          <cell r="E200">
            <v>272.64999999999998</v>
          </cell>
          <cell r="F200">
            <v>0.49399999999999999</v>
          </cell>
          <cell r="L200">
            <v>0.02</v>
          </cell>
          <cell r="M200">
            <v>4.8000000000000001E-2</v>
          </cell>
          <cell r="O200">
            <v>0.90600000000000003</v>
          </cell>
          <cell r="Q200">
            <v>0.35199999999999998</v>
          </cell>
          <cell r="BQ200">
            <v>2</v>
          </cell>
        </row>
        <row r="201">
          <cell r="A201">
            <v>196</v>
          </cell>
          <cell r="B201" t="str">
            <v>Bª t«ng t­êng &gt;45cm cao&lt;=4m hoÆc &gt;4m ®¸ 2x4 M200</v>
          </cell>
          <cell r="C201" t="str">
            <v>m3</v>
          </cell>
          <cell r="D201">
            <v>1</v>
          </cell>
          <cell r="E201">
            <v>331.08</v>
          </cell>
          <cell r="F201">
            <v>0.46899999999999997</v>
          </cell>
          <cell r="L201">
            <v>0.02</v>
          </cell>
          <cell r="M201">
            <v>4.8000000000000001E-2</v>
          </cell>
          <cell r="O201">
            <v>0.89600000000000002</v>
          </cell>
          <cell r="Q201">
            <v>0.35199999999999998</v>
          </cell>
          <cell r="BQ201">
            <v>2</v>
          </cell>
        </row>
        <row r="202">
          <cell r="A202">
            <v>197</v>
          </cell>
          <cell r="B202" t="str">
            <v>Bª t«ng t­êng &gt;45cm cao&lt;=4m hoÆc &gt;4m ®¸ 2x4 M250</v>
          </cell>
          <cell r="C202" t="str">
            <v>m3</v>
          </cell>
          <cell r="D202">
            <v>1</v>
          </cell>
          <cell r="E202">
            <v>384</v>
          </cell>
          <cell r="F202">
            <v>0.45100000000000001</v>
          </cell>
          <cell r="L202">
            <v>0.02</v>
          </cell>
          <cell r="M202">
            <v>4.8000000000000001E-2</v>
          </cell>
          <cell r="O202">
            <v>0.879</v>
          </cell>
          <cell r="Q202">
            <v>0.35199999999999998</v>
          </cell>
          <cell r="BQ202">
            <v>2</v>
          </cell>
        </row>
        <row r="203">
          <cell r="A203">
            <v>198</v>
          </cell>
          <cell r="B203" t="str">
            <v>Bª t«ng t­êng &gt;45cm cao&lt;=4m hoÆc &gt;4m ®¸ 2x4 M300</v>
          </cell>
          <cell r="C203" t="str">
            <v>m3</v>
          </cell>
          <cell r="D203">
            <v>1</v>
          </cell>
          <cell r="E203">
            <v>466.38</v>
          </cell>
          <cell r="F203">
            <v>0.41099999999999998</v>
          </cell>
          <cell r="L203">
            <v>0.02</v>
          </cell>
          <cell r="M203">
            <v>4.8000000000000001E-2</v>
          </cell>
          <cell r="O203">
            <v>0.879</v>
          </cell>
          <cell r="Q203">
            <v>0.35199999999999998</v>
          </cell>
          <cell r="BQ203">
            <v>2</v>
          </cell>
        </row>
        <row r="204">
          <cell r="A204">
            <v>199</v>
          </cell>
          <cell r="B204" t="str">
            <v>Bª t«ng t­êng trô pin &lt;=45cm cao&lt;=4m hoÆc &gt;4m ®¸ 1x2 M150</v>
          </cell>
          <cell r="C204" t="str">
            <v>m3</v>
          </cell>
          <cell r="D204">
            <v>1</v>
          </cell>
          <cell r="E204">
            <v>288.02999999999997</v>
          </cell>
          <cell r="F204">
            <v>0.49</v>
          </cell>
          <cell r="L204">
            <v>4.9000000000000002E-2</v>
          </cell>
          <cell r="M204">
            <v>0.19900000000000001</v>
          </cell>
          <cell r="P204">
            <v>0.90400000000000003</v>
          </cell>
          <cell r="Q204">
            <v>0.871</v>
          </cell>
        </row>
        <row r="205">
          <cell r="A205">
            <v>200</v>
          </cell>
          <cell r="B205" t="str">
            <v>Bª t«ng t­êng trô pin &lt;=45cm cao&lt;=4m hoÆc &gt;4m ®¸ 1x2 M200</v>
          </cell>
          <cell r="C205" t="str">
            <v>m3</v>
          </cell>
          <cell r="D205">
            <v>1</v>
          </cell>
          <cell r="E205">
            <v>350.55</v>
          </cell>
          <cell r="F205">
            <v>0.46600000000000003</v>
          </cell>
          <cell r="L205">
            <v>4.9000000000000002E-2</v>
          </cell>
          <cell r="M205">
            <v>0.19900000000000001</v>
          </cell>
          <cell r="P205">
            <v>0.88900000000000001</v>
          </cell>
          <cell r="Q205">
            <v>0.871</v>
          </cell>
        </row>
        <row r="206">
          <cell r="A206">
            <v>201</v>
          </cell>
          <cell r="B206" t="str">
            <v>Bª t«ng t­êng trô pin &lt;=45cm cao&lt;=4m hoÆc &gt;4m ®¸ 1x2 M250</v>
          </cell>
          <cell r="C206" t="str">
            <v>m3</v>
          </cell>
          <cell r="D206">
            <v>1</v>
          </cell>
          <cell r="E206">
            <v>415.13</v>
          </cell>
          <cell r="F206">
            <v>0.438</v>
          </cell>
          <cell r="L206">
            <v>4.9000000000000002E-2</v>
          </cell>
          <cell r="M206">
            <v>0.19900000000000001</v>
          </cell>
          <cell r="P206">
            <v>0.879</v>
          </cell>
          <cell r="Q206">
            <v>0.871</v>
          </cell>
        </row>
        <row r="207">
          <cell r="A207">
            <v>202</v>
          </cell>
          <cell r="B207" t="str">
            <v>Bª t«ng t­êng trô pin &lt;=45cm cao&lt;=4m hoÆc &gt;4m ®¸ 1x2 M300</v>
          </cell>
          <cell r="C207" t="str">
            <v>m3</v>
          </cell>
          <cell r="D207">
            <v>1</v>
          </cell>
          <cell r="E207">
            <v>437.68</v>
          </cell>
          <cell r="F207">
            <v>0.45200000000000001</v>
          </cell>
          <cell r="L207">
            <v>4.9000000000000002E-2</v>
          </cell>
          <cell r="M207">
            <v>0.19900000000000001</v>
          </cell>
          <cell r="P207">
            <v>0.88300000000000001</v>
          </cell>
          <cell r="Q207">
            <v>0.871</v>
          </cell>
        </row>
        <row r="208">
          <cell r="A208">
            <v>203</v>
          </cell>
          <cell r="B208" t="str">
            <v>Bª t«ng t­êng trô pin &lt;=45cm cao&lt;=4m hoÆc &gt;4m ®¸ 2x4 M150</v>
          </cell>
          <cell r="C208" t="str">
            <v>m3</v>
          </cell>
          <cell r="D208">
            <v>1</v>
          </cell>
          <cell r="E208">
            <v>272.64999999999998</v>
          </cell>
          <cell r="F208">
            <v>0.49399999999999999</v>
          </cell>
          <cell r="L208">
            <v>4.9000000000000002E-2</v>
          </cell>
          <cell r="M208">
            <v>0.19900000000000001</v>
          </cell>
          <cell r="O208">
            <v>0.90600000000000003</v>
          </cell>
          <cell r="Q208">
            <v>0.871</v>
          </cell>
        </row>
        <row r="209">
          <cell r="A209">
            <v>204</v>
          </cell>
          <cell r="B209" t="str">
            <v>Bª t«ng t­êng trô pin &lt;=45cm cao&lt;=4m hoÆc &gt;4m ®¸ 2x4 M200</v>
          </cell>
          <cell r="C209" t="str">
            <v>m3</v>
          </cell>
          <cell r="D209">
            <v>1</v>
          </cell>
          <cell r="E209">
            <v>331.08</v>
          </cell>
          <cell r="F209">
            <v>0.46899999999999997</v>
          </cell>
          <cell r="L209">
            <v>4.9000000000000002E-2</v>
          </cell>
          <cell r="M209">
            <v>0.19900000000000001</v>
          </cell>
          <cell r="O209">
            <v>0.89600000000000002</v>
          </cell>
          <cell r="Q209">
            <v>0.871</v>
          </cell>
        </row>
        <row r="210">
          <cell r="A210">
            <v>205</v>
          </cell>
          <cell r="B210" t="str">
            <v>Bª t«ng t­êng trô pin &lt;=45cm cao&lt;=4m hoÆc &gt;4m ®¸ 2x4 M250</v>
          </cell>
          <cell r="C210" t="str">
            <v>m3</v>
          </cell>
          <cell r="D210">
            <v>1</v>
          </cell>
          <cell r="E210">
            <v>384</v>
          </cell>
          <cell r="F210">
            <v>0.45100000000000001</v>
          </cell>
          <cell r="L210">
            <v>4.9000000000000002E-2</v>
          </cell>
          <cell r="M210">
            <v>0.19900000000000001</v>
          </cell>
          <cell r="O210">
            <v>0.879</v>
          </cell>
          <cell r="Q210">
            <v>0.871</v>
          </cell>
        </row>
        <row r="211">
          <cell r="A211">
            <v>206</v>
          </cell>
          <cell r="B211" t="str">
            <v>Bª t«ng t­êng trô pin &lt;=45cm cao&lt;=4m hoÆc &gt;4m ®¸ 2x4 M300</v>
          </cell>
          <cell r="C211" t="str">
            <v>m3</v>
          </cell>
          <cell r="D211">
            <v>1</v>
          </cell>
          <cell r="E211">
            <v>466.38</v>
          </cell>
          <cell r="F211">
            <v>0.41099999999999998</v>
          </cell>
          <cell r="L211">
            <v>4.9000000000000002E-2</v>
          </cell>
          <cell r="M211">
            <v>0.19900000000000001</v>
          </cell>
          <cell r="O211">
            <v>0.879</v>
          </cell>
          <cell r="Q211">
            <v>0.871</v>
          </cell>
        </row>
        <row r="212">
          <cell r="A212">
            <v>207</v>
          </cell>
          <cell r="B212" t="str">
            <v>Bª t«ng t­êng trô pin &gt;45cm cao&lt;=4m hoÆc &gt;4m ®¸ 1x2 M150</v>
          </cell>
          <cell r="C212" t="str">
            <v>m3</v>
          </cell>
          <cell r="D212">
            <v>1</v>
          </cell>
          <cell r="E212">
            <v>288.02999999999997</v>
          </cell>
          <cell r="F212">
            <v>0.49</v>
          </cell>
          <cell r="L212">
            <v>4.9000000000000002E-2</v>
          </cell>
          <cell r="M212">
            <v>0.19900000000000001</v>
          </cell>
          <cell r="P212">
            <v>0.90400000000000003</v>
          </cell>
          <cell r="Q212">
            <v>0.35199999999999998</v>
          </cell>
        </row>
        <row r="213">
          <cell r="A213">
            <v>208</v>
          </cell>
          <cell r="B213" t="str">
            <v>Bª t«ng t­êng trô pin &gt;45cm cao&lt;=4m hoÆc &gt;4m ®¸ 1x2 M200</v>
          </cell>
          <cell r="C213" t="str">
            <v>m3</v>
          </cell>
          <cell r="D213">
            <v>1</v>
          </cell>
          <cell r="E213">
            <v>350.55</v>
          </cell>
          <cell r="F213">
            <v>0.46600000000000003</v>
          </cell>
          <cell r="L213">
            <v>4.9000000000000002E-2</v>
          </cell>
          <cell r="M213">
            <v>0.19900000000000001</v>
          </cell>
          <cell r="P213">
            <v>0.88900000000000001</v>
          </cell>
          <cell r="Q213">
            <v>0.35199999999999998</v>
          </cell>
        </row>
        <row r="214">
          <cell r="A214">
            <v>209</v>
          </cell>
          <cell r="B214" t="str">
            <v>Bª t«ng t­êng trô pin &gt;45cm cao&lt;=4m hoÆc &gt;4m ®¸ 1x2 M250</v>
          </cell>
          <cell r="C214" t="str">
            <v>m3</v>
          </cell>
          <cell r="D214">
            <v>1</v>
          </cell>
          <cell r="E214">
            <v>415.13</v>
          </cell>
          <cell r="F214">
            <v>0.438</v>
          </cell>
          <cell r="L214">
            <v>4.9000000000000002E-2</v>
          </cell>
          <cell r="M214">
            <v>0.19900000000000001</v>
          </cell>
          <cell r="P214">
            <v>0.879</v>
          </cell>
          <cell r="Q214">
            <v>0.35199999999999998</v>
          </cell>
        </row>
        <row r="215">
          <cell r="A215">
            <v>210</v>
          </cell>
          <cell r="B215" t="str">
            <v>Bª t«ng t­êng trô pin &gt;45cm cao&lt;=4m hoÆc &gt;4m ®¸ 1x2 M300</v>
          </cell>
          <cell r="C215" t="str">
            <v>m3</v>
          </cell>
          <cell r="D215">
            <v>1</v>
          </cell>
          <cell r="E215">
            <v>437.68</v>
          </cell>
          <cell r="F215">
            <v>0.45200000000000001</v>
          </cell>
          <cell r="L215">
            <v>4.9000000000000002E-2</v>
          </cell>
          <cell r="M215">
            <v>0.19900000000000001</v>
          </cell>
          <cell r="P215">
            <v>0.88300000000000001</v>
          </cell>
          <cell r="Q215">
            <v>0.35199999999999998</v>
          </cell>
        </row>
        <row r="216">
          <cell r="A216">
            <v>211</v>
          </cell>
          <cell r="B216" t="str">
            <v>Bª t«ng t­êng trô pin &gt;45cm cao&lt;=4m hoÆc &gt;4m ®¸ 2x4 M150</v>
          </cell>
          <cell r="C216" t="str">
            <v>m3</v>
          </cell>
          <cell r="D216">
            <v>1</v>
          </cell>
          <cell r="E216">
            <v>272.64999999999998</v>
          </cell>
          <cell r="F216">
            <v>0.49399999999999999</v>
          </cell>
          <cell r="L216">
            <v>4.9000000000000002E-2</v>
          </cell>
          <cell r="M216">
            <v>0.19900000000000001</v>
          </cell>
          <cell r="O216">
            <v>0.90600000000000003</v>
          </cell>
          <cell r="Q216">
            <v>0.35199999999999998</v>
          </cell>
          <cell r="BQ216">
            <v>2</v>
          </cell>
        </row>
        <row r="217">
          <cell r="A217">
            <v>212</v>
          </cell>
          <cell r="B217" t="str">
            <v>Bª t«ng t­êng trô pin &gt;45cm cao&lt;=4m hoÆc &gt;4m ®¸ 2x4 M200</v>
          </cell>
          <cell r="C217" t="str">
            <v>m3</v>
          </cell>
          <cell r="D217">
            <v>1</v>
          </cell>
          <cell r="E217">
            <v>331.08</v>
          </cell>
          <cell r="F217">
            <v>0.46899999999999997</v>
          </cell>
          <cell r="L217">
            <v>4.9000000000000002E-2</v>
          </cell>
          <cell r="M217">
            <v>0.19900000000000001</v>
          </cell>
          <cell r="O217">
            <v>0.89600000000000002</v>
          </cell>
          <cell r="Q217">
            <v>0.35199999999999998</v>
          </cell>
          <cell r="BQ217">
            <v>2</v>
          </cell>
        </row>
        <row r="218">
          <cell r="A218">
            <v>213</v>
          </cell>
          <cell r="B218" t="str">
            <v>Bª t«ng t­êng trô pin &gt;45cm cao&lt;=4m hoÆc &gt;4m ®¸ 2x4 M250</v>
          </cell>
          <cell r="C218" t="str">
            <v>m3</v>
          </cell>
          <cell r="D218">
            <v>1</v>
          </cell>
          <cell r="E218">
            <v>384</v>
          </cell>
          <cell r="F218">
            <v>0.45100000000000001</v>
          </cell>
          <cell r="L218">
            <v>4.9000000000000002E-2</v>
          </cell>
          <cell r="M218">
            <v>0.19900000000000001</v>
          </cell>
          <cell r="O218">
            <v>0.879</v>
          </cell>
          <cell r="Q218">
            <v>0.35199999999999998</v>
          </cell>
          <cell r="BQ218">
            <v>2</v>
          </cell>
        </row>
        <row r="219">
          <cell r="A219">
            <v>214</v>
          </cell>
          <cell r="B219" t="str">
            <v>Bª t«ng t­êng trô pin &gt;45cm cao&lt;=4m hoÆc &gt;4m ®¸ 2x4 M300</v>
          </cell>
          <cell r="C219" t="str">
            <v>m3</v>
          </cell>
          <cell r="D219">
            <v>1</v>
          </cell>
          <cell r="E219">
            <v>466.38</v>
          </cell>
          <cell r="F219">
            <v>0.41099999999999998</v>
          </cell>
          <cell r="L219">
            <v>4.9000000000000002E-2</v>
          </cell>
          <cell r="M219">
            <v>0.19900000000000001</v>
          </cell>
          <cell r="O219">
            <v>0.879</v>
          </cell>
          <cell r="Q219">
            <v>0.35199999999999998</v>
          </cell>
          <cell r="BQ219">
            <v>2</v>
          </cell>
        </row>
        <row r="220">
          <cell r="A220">
            <v>215</v>
          </cell>
          <cell r="B220" t="str">
            <v>Bª t«ng cét tiÕt diÖn , chiÒu cao tuú ý ®¸ 1x2 M150</v>
          </cell>
          <cell r="C220" t="str">
            <v>m3</v>
          </cell>
          <cell r="D220">
            <v>1</v>
          </cell>
          <cell r="E220">
            <v>288.02999999999997</v>
          </cell>
          <cell r="F220">
            <v>0.49</v>
          </cell>
          <cell r="L220">
            <v>0.02</v>
          </cell>
          <cell r="M220">
            <v>4.8000000000000001E-2</v>
          </cell>
          <cell r="P220">
            <v>0.90400000000000003</v>
          </cell>
          <cell r="Q220">
            <v>0.35199999999999998</v>
          </cell>
          <cell r="BQ220">
            <v>1</v>
          </cell>
        </row>
        <row r="221">
          <cell r="A221">
            <v>216</v>
          </cell>
          <cell r="B221" t="str">
            <v>Bª t«ng cét tiÕt diÖn , chiÒu cao tuú ý ®¸ 1x2 M200</v>
          </cell>
          <cell r="C221" t="str">
            <v>m3</v>
          </cell>
          <cell r="D221">
            <v>1</v>
          </cell>
          <cell r="E221">
            <v>350.55</v>
          </cell>
          <cell r="F221">
            <v>0.46600000000000003</v>
          </cell>
          <cell r="L221">
            <v>0.02</v>
          </cell>
          <cell r="M221">
            <v>4.8000000000000001E-2</v>
          </cell>
          <cell r="P221">
            <v>0.88900000000000001</v>
          </cell>
          <cell r="Q221">
            <v>0.35199999999999998</v>
          </cell>
          <cell r="BQ221">
            <v>1</v>
          </cell>
        </row>
        <row r="222">
          <cell r="A222">
            <v>217</v>
          </cell>
          <cell r="B222" t="str">
            <v>Bª t«ng cét tiÕt diÖn , chiÒu cao tuú ý ®¸ 1x2 M250</v>
          </cell>
          <cell r="C222" t="str">
            <v>m3</v>
          </cell>
          <cell r="D222">
            <v>1</v>
          </cell>
          <cell r="E222">
            <v>415.13</v>
          </cell>
          <cell r="F222">
            <v>0.438</v>
          </cell>
          <cell r="L222">
            <v>0.02</v>
          </cell>
          <cell r="M222">
            <v>4.8000000000000001E-2</v>
          </cell>
          <cell r="P222">
            <v>0.879</v>
          </cell>
          <cell r="Q222">
            <v>0.35199999999999998</v>
          </cell>
          <cell r="BQ222">
            <v>1</v>
          </cell>
        </row>
        <row r="223">
          <cell r="A223">
            <v>218</v>
          </cell>
          <cell r="B223" t="str">
            <v>Bª t«ng cét tiÕt diÖn , chiÒu cao tuú ý ®¸ 1x2 M300</v>
          </cell>
          <cell r="C223" t="str">
            <v>m3</v>
          </cell>
          <cell r="D223">
            <v>1</v>
          </cell>
          <cell r="E223">
            <v>437.68</v>
          </cell>
          <cell r="F223">
            <v>0.45200000000000001</v>
          </cell>
          <cell r="L223">
            <v>0.02</v>
          </cell>
          <cell r="M223">
            <v>4.8000000000000001E-2</v>
          </cell>
          <cell r="P223">
            <v>0.88300000000000001</v>
          </cell>
          <cell r="Q223">
            <v>0.35199999999999998</v>
          </cell>
          <cell r="BQ223">
            <v>1</v>
          </cell>
        </row>
        <row r="224">
          <cell r="A224">
            <v>219</v>
          </cell>
          <cell r="B224" t="str">
            <v>Bª t«ng cét tiÕt diÖn , chiÒu cao tuú ý ®¸ 2x4 M150</v>
          </cell>
          <cell r="C224" t="str">
            <v>m3</v>
          </cell>
          <cell r="D224">
            <v>1</v>
          </cell>
          <cell r="E224">
            <v>272.64999999999998</v>
          </cell>
          <cell r="F224">
            <v>0.49399999999999999</v>
          </cell>
          <cell r="L224">
            <v>0.02</v>
          </cell>
          <cell r="M224">
            <v>4.8000000000000001E-2</v>
          </cell>
          <cell r="O224">
            <v>0.90600000000000003</v>
          </cell>
          <cell r="Q224">
            <v>0.35199999999999998</v>
          </cell>
          <cell r="BQ224">
            <v>1</v>
          </cell>
        </row>
        <row r="225">
          <cell r="A225">
            <v>220</v>
          </cell>
          <cell r="B225" t="str">
            <v>Bª t«ng cét tiÕt diÖn , chiÒu cao tuú ý ®¸ 2x4 M200</v>
          </cell>
          <cell r="C225" t="str">
            <v>m3</v>
          </cell>
          <cell r="D225">
            <v>1</v>
          </cell>
          <cell r="E225">
            <v>331.08</v>
          </cell>
          <cell r="F225">
            <v>0.46899999999999997</v>
          </cell>
          <cell r="L225">
            <v>0.02</v>
          </cell>
          <cell r="M225">
            <v>4.8000000000000001E-2</v>
          </cell>
          <cell r="O225">
            <v>0.89600000000000002</v>
          </cell>
          <cell r="Q225">
            <v>0.35199999999999998</v>
          </cell>
          <cell r="BQ225">
            <v>1</v>
          </cell>
        </row>
        <row r="226">
          <cell r="A226">
            <v>221</v>
          </cell>
          <cell r="B226" t="str">
            <v>Bª t«ng cét tiÕt diÖn , chiÒu cao tuú ý ®¸ 2x4 M250</v>
          </cell>
          <cell r="C226" t="str">
            <v>m3</v>
          </cell>
          <cell r="D226">
            <v>1</v>
          </cell>
          <cell r="E226">
            <v>384</v>
          </cell>
          <cell r="F226">
            <v>0.45100000000000001</v>
          </cell>
          <cell r="L226">
            <v>0.02</v>
          </cell>
          <cell r="M226">
            <v>4.8000000000000001E-2</v>
          </cell>
          <cell r="O226">
            <v>0.879</v>
          </cell>
          <cell r="Q226">
            <v>0.35199999999999998</v>
          </cell>
          <cell r="BQ226">
            <v>1</v>
          </cell>
        </row>
        <row r="227">
          <cell r="A227">
            <v>222</v>
          </cell>
          <cell r="B227" t="str">
            <v>Bª t«ng cét tiÕt diÖn , chiÒu cao tuú ý ®¸ 2x4 M300</v>
          </cell>
          <cell r="C227" t="str">
            <v>m3</v>
          </cell>
          <cell r="D227">
            <v>1</v>
          </cell>
          <cell r="E227">
            <v>466.38</v>
          </cell>
          <cell r="F227">
            <v>0.41099999999999998</v>
          </cell>
          <cell r="L227">
            <v>0.02</v>
          </cell>
          <cell r="M227">
            <v>4.8000000000000001E-2</v>
          </cell>
          <cell r="O227">
            <v>0.879</v>
          </cell>
          <cell r="Q227">
            <v>0.35199999999999998</v>
          </cell>
          <cell r="BQ227">
            <v>1</v>
          </cell>
        </row>
        <row r="228">
          <cell r="A228">
            <v>223</v>
          </cell>
          <cell r="B228" t="str">
            <v>Bª t«ng xµ dÇm ,gi»ng,sµn m¸i ®¸ 1x2 M150</v>
          </cell>
          <cell r="C228" t="str">
            <v>m3</v>
          </cell>
          <cell r="D228">
            <v>1</v>
          </cell>
          <cell r="E228">
            <v>288.02999999999997</v>
          </cell>
          <cell r="F228">
            <v>0.49</v>
          </cell>
          <cell r="P228">
            <v>0.90400000000000003</v>
          </cell>
          <cell r="BQ228">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a"/>
      <sheetName val="ctTBA"/>
      <sheetName val="BTTBA"/>
      <sheetName val="DZ22"/>
      <sheetName val="TTDZ22"/>
      <sheetName val="DZ04"/>
      <sheetName val="TTDZ0,4-cto"/>
      <sheetName val="cto"/>
      <sheetName val="THctiet"/>
      <sheetName val="THctiet (2)"/>
      <sheetName val="bia (4)"/>
      <sheetName val="ma-pt"/>
      <sheetName val="T1-2004"/>
      <sheetName val="T2"/>
      <sheetName val="T3"/>
      <sheetName val="quy1"/>
      <sheetName val="T4"/>
      <sheetName val="T5"/>
      <sheetName val="T6"/>
      <sheetName val="Quý 2"/>
      <sheetName val="6Thang"/>
      <sheetName val="T7"/>
      <sheetName val="Sheet3"/>
      <sheetName val="Sheet2"/>
      <sheetName val="cham diem"/>
      <sheetName val="5T"/>
      <sheetName val="00000000"/>
      <sheetName val="XL4Poppy"/>
      <sheetName val="[Thai Hoa 2.xls聝ctTBA"/>
      <sheetName val="THctihiphiV"/>
      <sheetName val="tientet"/>
      <sheetName val="hochieu"/>
      <sheetName val="Sodu"/>
      <sheetName val="Sodu (2)"/>
      <sheetName val="Sodu t8"/>
      <sheetName val="THluong (2)"/>
      <sheetName val="THluong (3)"/>
      <sheetName val="Sodu t8 (2)"/>
      <sheetName val="Sodu t9(3)"/>
      <sheetName val="Sodu t11"/>
      <sheetName val="Sheet6"/>
      <sheetName val="Sheet7"/>
      <sheetName val="Sheet8"/>
      <sheetName val="Sheet9"/>
      <sheetName val="Sheet10"/>
      <sheetName val="CNV nu"/>
      <sheetName val="CN nu 1"/>
      <sheetName val="CN nu 2"/>
      <sheetName val="XL4Test5"/>
      <sheetName val="Ctinh 10kV"/>
      <sheetName val="TTTram"/>
      <sheetName val="[Thai Hoa 2.xls?ctTBA"/>
      <sheetName val="CD1"/>
      <sheetName val="CD2"/>
      <sheetName val="CD3"/>
      <sheetName val="CD4"/>
      <sheetName val="CD5"/>
      <sheetName val="CD6"/>
      <sheetName val="CD7"/>
      <sheetName val="CD8"/>
      <sheetName val="CD9"/>
      <sheetName val="CD10"/>
      <sheetName val="CD11"/>
      <sheetName val="CD12"/>
      <sheetName val="CN$"/>
      <sheetName val="CNVND"/>
      <sheetName val="10000000"/>
      <sheetName val="20000000"/>
      <sheetName val="30000000"/>
      <sheetName val="40000000"/>
      <sheetName val="50000000"/>
      <sheetName val="60000000"/>
      <sheetName val="TT35"/>
      <sheetName val="ESTI_"/>
      <sheetName val="DI_ESTI"/>
      <sheetName val="Sodu t( (2)"/>
      <sheetName val="ESTI."/>
      <sheetName val="DI-ESTI"/>
      <sheetName val="ctTÊA"/>
      <sheetName val="THcthet"/>
      <sheetName val="Dm mui"/>
      <sheetName val="Don gia"/>
      <sheetName val="_Thai Hoa 2.xls聝ctTBA"/>
      <sheetName val="_Thai Hoa 2.xls_ctTBA"/>
      <sheetName val="Chart1"/>
      <sheetName val="mong + than"/>
      <sheetName val="h thien tt"/>
      <sheetName val="hoµn thien x trat"/>
      <sheetName val="~         "/>
      <sheetName val="BT-DSPK"/>
      <sheetName val="IBASE"/>
      <sheetName val="Tai khoan"/>
      <sheetName val="V.phi"/>
      <sheetName val="DV-T-D"/>
      <sheetName val="bcnoitru"/>
      <sheetName val="bcng.tru"/>
      <sheetName val="Sheet5"/>
      <sheetName val="Sheet11"/>
      <sheetName val="Sheet12"/>
      <sheetName val="Sheet13"/>
      <sheetName val="Sheet14"/>
      <sheetName val="Sheet15"/>
      <sheetName val="Sheet16"/>
      <sheetName val="qui_1"/>
      <sheetName val="qui_2"/>
      <sheetName val="qui_3"/>
      <sheetName val="Qui_4"/>
      <sheetName val="Thanh_ly"/>
      <sheetName val="XXXXXXXX"/>
      <sheetName val="_Thai Hoa 2.xls?ctTBA"/>
      <sheetName val="GVL"/>
      <sheetName val="LS 31.12.02"/>
      <sheetName val="THctiet_(2)"/>
      <sheetName val="bia_(4)"/>
      <sheetName val="[Thai_Hoa_2_xls聝ctTBA"/>
      <sheetName val="Sheet1"/>
      <sheetName val="Sheet4"/>
      <sheetName val="Tĵ"/>
      <sheetName val="CD_x0000__x0000_"/>
      <sheetName val="ken=&quot;6595b64144ccf1df&quot;,type=&quot;wi"/>
      <sheetName val="TT04"/>
      <sheetName val="tienluong"/>
      <sheetName val="dtxl"/>
      <sheetName val="FX FWD KS"/>
      <sheetName val="ERP"/>
      <sheetName val="BCD"/>
      <sheetName val="SOCAI"/>
      <sheetName val="B02I"/>
      <sheetName val="B02II"/>
      <sheetName val="PL-KT"/>
      <sheetName val="B03"/>
      <sheetName val="B05a"/>
      <sheetName val="B06I"/>
      <sheetName val="B06II"/>
      <sheetName val="B06III"/>
      <sheetName val="THKphi"/>
      <sheetName val="KKTM"/>
      <sheetName val="BClai"/>
      <sheetName val="anca"/>
      <sheetName val="ctp"/>
      <sheetName val="®«chai"/>
      <sheetName val="cbl"/>
      <sheetName val="BHYT"/>
      <sheetName val="hdthuviec"/>
      <sheetName val="luong"/>
      <sheetName val="luong7"/>
      <sheetName val="Gia"/>
      <sheetName val="tra-vat-lieu"/>
      <sheetName val="DEF"/>
      <sheetName val="[Thai Hoa 2.xlsã¢ctTBA"/>
      <sheetName val="[Thai Hoa 2.xlsÂctTBA"/>
      <sheetName val="CHIET TINH TBA "/>
      <sheetName val="CHIET TINH DZ 0,4 KV "/>
      <sheetName val="CHIET TINH DZ 35 KV"/>
      <sheetName val="CHIET TINH CCT "/>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refreshError="1"/>
      <sheetData sheetId="75"/>
      <sheetData sheetId="76" refreshError="1"/>
      <sheetData sheetId="77" refreshError="1"/>
      <sheetData sheetId="78"/>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i khoan"/>
      <sheetName val="So KT"/>
      <sheetName val="Module2"/>
      <sheetName val="Module1"/>
      <sheetName val="Module3"/>
      <sheetName val="Congty"/>
      <sheetName val="VPPN"/>
      <sheetName val="XN74"/>
      <sheetName val="XN54"/>
      <sheetName val="XN33"/>
      <sheetName val="NK96"/>
      <sheetName val="XL4Test5"/>
      <sheetName val="tong hop"/>
      <sheetName val="phan tich DG"/>
      <sheetName val="gia vat lieu"/>
      <sheetName val="gia xe may"/>
      <sheetName val="gia nhan cong"/>
      <sheetName val="Sheet2"/>
      <sheetName val="Sheet1"/>
      <sheetName val="00000000"/>
      <sheetName val="28-9"/>
      <sheetName val="27-9"/>
      <sheetName val="26-9"/>
      <sheetName val="25-9"/>
      <sheetName val="24-9"/>
      <sheetName val="23-9"/>
      <sheetName val="22-9"/>
      <sheetName val="21-9"/>
      <sheetName val="20-9"/>
      <sheetName val="19-9"/>
      <sheetName val="18-9"/>
      <sheetName val="17-9"/>
      <sheetName val="16-9"/>
      <sheetName val="15-9"/>
      <sheetName val="14-9"/>
      <sheetName val="13-9"/>
      <sheetName val="12-9"/>
      <sheetName val="11-9"/>
      <sheetName val="10-9"/>
      <sheetName val="9-9"/>
      <sheetName val="8-9"/>
      <sheetName val="7-9"/>
      <sheetName val="6-9"/>
      <sheetName val="5-9"/>
      <sheetName val="4-9"/>
      <sheetName val="3-9"/>
      <sheetName val="2-9"/>
      <sheetName val="1-9"/>
      <sheetName val="30-8"/>
      <sheetName val="29-8"/>
      <sheetName val="28-8"/>
      <sheetName val="27-8"/>
      <sheetName val="26-8"/>
      <sheetName val="25-8"/>
      <sheetName val="24-8"/>
      <sheetName val="23-8"/>
      <sheetName val="22-8"/>
      <sheetName val="21-8"/>
      <sheetName val="20-8"/>
      <sheetName val="19-8"/>
      <sheetName val="18-8"/>
      <sheetName val="17-8"/>
      <sheetName val="16-8"/>
      <sheetName val="15-8"/>
      <sheetName val="14-8"/>
      <sheetName val="13-8"/>
      <sheetName val="12-8"/>
      <sheetName val="11-8"/>
      <sheetName val="10-8"/>
      <sheetName val="9-8"/>
      <sheetName val="8-8"/>
      <sheetName val="7-8"/>
      <sheetName val="6-8"/>
      <sheetName val="5-8"/>
      <sheetName val="4-8"/>
      <sheetName val="03-8"/>
      <sheetName val="02-8"/>
      <sheetName val="01-8"/>
      <sheetName val="31-7"/>
      <sheetName val="30-7"/>
      <sheetName val="29-7"/>
      <sheetName val="28-7"/>
      <sheetName val="mau"/>
      <sheetName val="10000000"/>
      <sheetName val="gVL"/>
      <sheetName val="400-415.37"/>
      <sheetName val="KL NR2"/>
      <sheetName val="NR2 565 PQ DQ"/>
      <sheetName val="565 DD"/>
      <sheetName val="M2-415.37"/>
      <sheetName val="Cong"/>
      <sheetName val="507 PQ"/>
      <sheetName val="507 DD"/>
      <sheetName val=" Subbase"/>
      <sheetName val="NR2"/>
      <sheetName val="DOAM0654CAS"/>
      <sheetName val="hold5"/>
      <sheetName val="hold6"/>
      <sheetName val="Phu cap"/>
      <sheetName val="phu cap nam"/>
      <sheetName val="Mau 1 PGD"/>
      <sheetName val="Mau 2PGD"/>
      <sheetName val="Mau 3 PGD"/>
      <sheetName val="mau so 01A"/>
      <sheetName val="mau so 2"/>
      <sheetName val="mau so 3"/>
      <sheetName val="PCCM"/>
      <sheetName val="Sheet3"/>
      <sheetName val="NEW-PANEL"/>
      <sheetName val="Do Thi Tho M.M (1)"/>
      <sheetName val="Nguyen Van Ly M.M (2)"/>
      <sheetName val="Dinh Van Hai M.M (3)"/>
      <sheetName val="Tran Van Thai  M.M (4) "/>
      <sheetName val="Tran Thi lan  M.M (5) "/>
      <sheetName val="Pham Thi Thin  M.M (6)"/>
      <sheetName val="Pham Thi Thuong  M.M (7)"/>
      <sheetName val="le Thi Thuc  M.M (8)"/>
      <sheetName val="Ngo Van Nhan M.M (9)"/>
      <sheetName val="Le Tat Ve M.M (10)"/>
      <sheetName val="Le Tat Ve M.M (11)"/>
      <sheetName val="Le Thi Nhan M.M (12)"/>
      <sheetName val="Le Thi Nhan 12(2)"/>
      <sheetName val="Doan Van Chin 13(1)"/>
      <sheetName val="Doan Van Chin 13(2)"/>
      <sheetName val="Dinh Van Ranh 14(1)"/>
      <sheetName val="Nguyen Duy Lien 15(2)"/>
      <sheetName val="Le Huu Hanh 16(1)"/>
      <sheetName val="Le Huu Hanh 16(2)"/>
      <sheetName val="Le Tat Ve 17(2)"/>
      <sheetName val="Phung Thi Hien 18(1)"/>
      <sheetName val="Phung Thi Hien 18(2)"/>
      <sheetName val="Ngo Xuan Dap 19(2)"/>
      <sheetName val="Le Huu Hung 20(2)"/>
      <sheetName val="Le Tri An 21(2)"/>
      <sheetName val="Hoang Van Chuong 22(2)"/>
      <sheetName val="Le Thi Ly 23(2)"/>
      <sheetName val="Vu Dinh Tre 24(2)"/>
      <sheetName val="Le Huu Hoa 25(2)"/>
      <sheetName val="Le Tat Ve 26(2)"/>
      <sheetName val="Hoang Thi Binh 27(2)"/>
      <sheetName val="Hoang Thi Binh 28(2)"/>
      <sheetName val="Le Huu Thuy 29(2)"/>
      <sheetName val="Mau moi"/>
      <sheetName val="PV THIEU(2)"/>
      <sheetName val="NTMEN4(1)"/>
      <sheetName val="XL4Poppy"/>
      <sheetName val="DI-ESTI"/>
      <sheetName val="MTL$-INTER"/>
      <sheetName val="TN"/>
      <sheetName val="ND"/>
      <sheetName val="VL"/>
      <sheetName val="KQHDKD"/>
      <sheetName val="KHOI_DONG"/>
      <sheetName val="Inctiettk"/>
      <sheetName val="cd taikhoan"/>
      <sheetName val="NK_CHUNG"/>
      <sheetName val="CD_PSINH"/>
      <sheetName val="CDKT"/>
      <sheetName val="MAKHACH"/>
      <sheetName val="TH_CNO"/>
      <sheetName val="C/ngty"/>
      <sheetName val=""/>
      <sheetName val="THCP"/>
      <sheetName val="BQT"/>
      <sheetName val="RG"/>
      <sheetName val="BCVT"/>
      <sheetName val="BKHD"/>
      <sheetName val="tienluong"/>
      <sheetName val="VC"/>
      <sheetName val="chitiet"/>
      <sheetName val="Phung Thi HIen 18(2_x0009_"/>
      <sheetName val="Le Tri An 2_x0011_(2)"/>
      <sheetName val="H/ang Van Chuong 22(2)"/>
      <sheetName val="Le_x0000_Huu Hoa 25(2)"/>
      <sheetName val="sat"/>
      <sheetName val="ptvt"/>
      <sheetName val="Hoang Van Chuong _x0000_2(2)"/>
      <sheetName val="X_x0000_4Test5"/>
      <sheetName val="DG chi tiet"/>
      <sheetName val="Phung Thi HIen 18(2 "/>
      <sheetName val="ଶᐭ8"/>
      <sheetName val="TT"/>
      <sheetName val="tra-vat-lieu"/>
      <sheetName val="Nguyen Duy Lien ႀ￸(2)"/>
      <sheetName val="Nguyen Duy Lien ??(2)"/>
      <sheetName val="Le"/>
      <sheetName val="klnd"/>
      <sheetName val="DTmd"/>
      <sheetName val="thnl"/>
      <sheetName val="htxl"/>
      <sheetName val="bvl"/>
      <sheetName val="kpct"/>
      <sheetName val="THKP"/>
      <sheetName val="KEM NGHIEN GIA CONG"/>
      <sheetName val="CSDL"/>
      <sheetName val="BK"/>
      <sheetName val="PNK"/>
      <sheetName val="PXK"/>
      <sheetName val="PTL"/>
      <sheetName val="NXT"/>
      <sheetName val="STH131"/>
      <sheetName val="MAU PX"/>
      <sheetName val="331"/>
      <sheetName val="SOKT-Q3CT"/>
      <sheetName val="Sbq18"/>
      <sheetName val="Le Tat Ve M.M (1ÿÿ"/>
      <sheetName val="Le ThÿÿNhan M.M (12)"/>
      <sheetName val="Le Huu Thuy 2_x0019_(2)"/>
      <sheetName val="LIST"/>
      <sheetName val="DI_ESTI"/>
      <sheetName val="Le?Huu Hoa 25(2)"/>
      <sheetName val="BTH phi"/>
      <sheetName val="BLT phi"/>
      <sheetName val="phi,le phi"/>
      <sheetName val="Bien Lai TON"/>
      <sheetName val="BCQT "/>
      <sheetName val="Giay di duong"/>
      <sheetName val="BC QT cua tung ap"/>
      <sheetName val="GIAO CHI TIEU THU QUY 07"/>
      <sheetName val="BANG TONG HOP GIAY NOP TIEN"/>
      <sheetName val="T11,12-2001"/>
      <sheetName val="General"/>
      <sheetName val="Girder"/>
      <sheetName val="FD"/>
      <sheetName val="GI"/>
      <sheetName val="EE (3)"/>
      <sheetName val="PAVEMENT"/>
      <sheetName val="TRAFFIC"/>
      <sheetName val="C_ngty"/>
      <sheetName val="Le Thi Ly 23(2_x0009_"/>
      <sheetName val="Truot_nen"/>
      <sheetName val="DD 10KV"/>
      <sheetName val="Hoang Van Chuong ?2(2)"/>
      <sheetName val="X?4Test5"/>
      <sheetName val="Le Thi Nha_x0000__x0000_f_x0000__x0001__x0000__x0000_"/>
      <sheetName val="_x0002__x0000_"/>
      <sheetName val="Hoang Van Chuong "/>
      <sheetName val="X"/>
      <sheetName val="H_ang Van Chuong 22(2)"/>
      <sheetName val="Nguyen Duy Lien __(2)"/>
      <sheetName val="Le_Huu Hoa 25(2)"/>
      <sheetName val="Hoang Van Chuong _2(2)"/>
      <sheetName val="X_4Test5"/>
      <sheetName val="Le Thi Nha"/>
      <sheetName val="SPL4"/>
      <sheetName val="_x0011_3-8"/>
      <sheetName val="PTDG"/>
      <sheetName val="Tra_bang"/>
      <sheetName val="??8"/>
      <sheetName val="Le Heu Hoa 25(2_x0009_"/>
      <sheetName val="Hoang Thi Binh 08(2)"/>
      <sheetName val="IBASE"/>
      <sheetName val="ma_pt"/>
      <sheetName val="XJ74"/>
      <sheetName val="NR2Ƞ565 PQ DQ"/>
      <sheetName val="Pham Thi Thuong  M.M (7i"/>
      <sheetName val="LDC"/>
      <sheetName val="LDB"/>
      <sheetName val="LDA"/>
      <sheetName val="LD"/>
      <sheetName val="MTO REV.2(ARMOR)"/>
      <sheetName val="13)8"/>
      <sheetName val="THONG KE"/>
      <sheetName val="Module#"/>
      <sheetName val="_x0004_OAM0654CAS"/>
      <sheetName val="Le_x0000_Huu Hanh 16(1)"/>
      <sheetName val="Le Thi_x0000_Nhan M.M (12)"/>
      <sheetName val="Tai_khoan"/>
      <sheetName val="So_KT"/>
      <sheetName val="tong_hop"/>
      <sheetName val="phan_tich_DG"/>
      <sheetName val="gia_vat_lieu"/>
      <sheetName val="gia_xe_may"/>
      <sheetName val="gia_nhan_cong"/>
      <sheetName val="cd_taikhoan"/>
      <sheetName val="Do_Thi_Tho_M_M_(1)"/>
      <sheetName val="Nguyen_Van_Ly_M_M_(2)"/>
      <sheetName val="Dinh_Van_Hai_M_M_(3)"/>
      <sheetName val="Tran_Van_Thai__M_M_(4)_"/>
      <sheetName val="Tran_Thi_lan__M_M_(5)_"/>
      <sheetName val="Pham_Thi_Thin__M_M_(6)"/>
      <sheetName val="Pham_Thi_Thuong__M_M_(7)"/>
      <sheetName val="le_Thi_Thuc__M_M_(8)"/>
      <sheetName val="Ngo_Van_Nhan_M_M_(9)"/>
      <sheetName val="Le_Tat_Ve_M_M_(10)"/>
      <sheetName val="Le_Tat_Ve_M_M_(11)"/>
      <sheetName val="Le_Thi_Nhan_M_M_(12)"/>
      <sheetName val="Le_Thi_Nhan_12(2)"/>
      <sheetName val="Doan_Van_Chin_13(1)"/>
      <sheetName val="Doan_Van_Chin_13(2)"/>
      <sheetName val="Dinh_Van_Ranh_14(1)"/>
      <sheetName val="Nguyen_Duy_Lien_15(2)"/>
      <sheetName val="Le_Huu_Hanh_16(1)"/>
      <sheetName val="Le_Huu_Hanh_16(2)"/>
      <sheetName val="Le_Tat_Ve_17(2)"/>
      <sheetName val="Phung_Thi_Hien_18(1)"/>
      <sheetName val="Phung_Thi_Hien_18(2)"/>
      <sheetName val="Ngo_Xuan_Dap_19(2)"/>
      <sheetName val="Le_Huu_Hung_20(2)"/>
      <sheetName val="Le_Tri_An_21(2)"/>
      <sheetName val="Hoang_Van_Chuong_22(2)"/>
      <sheetName val="Le_Thi_Ly_23(2)"/>
      <sheetName val="Vu_Dinh_Tre_24(2)"/>
      <sheetName val="Le_Huu_Hoa_25(2)"/>
      <sheetName val="Le_Tat_Ve_26(2)"/>
      <sheetName val="Hoang_Thi_Binh_27(2)"/>
      <sheetName val="Hoang_Thi_Binh_28(2)"/>
      <sheetName val="Le_Huu_Thuy_29(2)"/>
      <sheetName val="Mau_moi"/>
      <sheetName val="PV_THIEU(2)"/>
      <sheetName val="400-415_37"/>
      <sheetName val="KL_NR2"/>
      <sheetName val="NR2_565_PQ_DQ"/>
      <sheetName val="565_DD"/>
      <sheetName val="M2-415_37"/>
      <sheetName val="507_PQ"/>
      <sheetName val="507_DD"/>
      <sheetName val="_Subbase"/>
      <sheetName val="Phu_cap"/>
      <sheetName val="phu_cap_nam"/>
      <sheetName val="Mau_1_PGD"/>
      <sheetName val="Mau_2PGD"/>
      <sheetName val="Mau_3_PGD"/>
      <sheetName val="mau_so_01A"/>
      <sheetName val="mau_so_2"/>
      <sheetName val="mau_so_3"/>
      <sheetName val="DANGBAN"/>
      <sheetName val="Sheet26"/>
      <sheetName val="__8"/>
      <sheetName val="Dinh nghia"/>
      <sheetName val="SumSBU"/>
      <sheetName val="Book 1 Summary"/>
      <sheetName val="NHATKYC"/>
      <sheetName val="ctTBA"/>
      <sheetName val="ESTI."/>
      <sheetName val="NR2?565 PQ DQ"/>
      <sheetName val="Le Thi Ly 23(2 "/>
      <sheetName val="MïJule2"/>
      <sheetName val="Parem"/>
      <sheetName val="Pham ThiðThuong  M.M (7)"/>
      <sheetName val="Le Tat Ve M.M (19)"/>
      <sheetName val="Tables"/>
      <sheetName val="ma-pt"/>
      <sheetName val="28-8_x0000__x0000__x0000__x0000__x0000__x0000__x0000__x0000__x0000__x0000__x0000__x0000_㢈ȣ_x0000__x0004__x0000__x0000__x0000__x0000__x0000__x0000_䴀ȣ_x0000__x0000__x0000_"/>
      <sheetName val="Le Thi Nha??f?_x0001_??"/>
      <sheetName val="_x0002_?"/>
      <sheetName val="Le Thi Nha?f?_x0001_?"/>
      <sheetName val="DMTK"/>
      <sheetName val="400-015.37"/>
      <sheetName val="Pham Thi(Thuong  M.M (7)"/>
      <sheetName val="DTCT"/>
      <sheetName val="Look_up_table"/>
      <sheetName val="hgld5"/>
      <sheetName val="Le Heu Hoa 25(2 "/>
      <sheetName val="VL10KV"/>
      <sheetName val="TBA 250"/>
      <sheetName val="VL 0_4KV"/>
      <sheetName val="VLCong to"/>
      <sheetName val="tra_vat_lieu"/>
      <sheetName val="Chi Tiet"/>
      <sheetName val="Nhat ky - socai thang 2"/>
      <sheetName val="Sheet7"/>
      <sheetName val="nhat ky so cai thang 1"/>
      <sheetName val="Nhat ky so cai thang3"/>
      <sheetName val="Sheet6"/>
      <sheetName val="Sheet5"/>
      <sheetName val="Sheet4"/>
      <sheetName val="Pham T(i Thuong  M.M (7)"/>
      <sheetName val="nhap theo ngay vao"/>
      <sheetName val="NHATKY"/>
      <sheetName val="PR THIEU(2)"/>
      <sheetName val="N61"/>
    </sheetNames>
    <sheetDataSet>
      <sheetData sheetId="0" refreshError="1">
        <row r="3">
          <cell r="A3" t="str">
            <v>111</v>
          </cell>
          <cell r="B3" t="str">
            <v>TiÒn mÆt - VN§</v>
          </cell>
          <cell r="C3" t="str">
            <v>Nî</v>
          </cell>
        </row>
        <row r="4">
          <cell r="A4" t="str">
            <v>1121</v>
          </cell>
          <cell r="B4" t="str">
            <v>TiÒn göi ng©n hµng - VN§</v>
          </cell>
          <cell r="C4" t="str">
            <v>Nî</v>
          </cell>
        </row>
        <row r="5">
          <cell r="A5" t="str">
            <v>1122</v>
          </cell>
          <cell r="B5" t="str">
            <v>TiÒn göi ng©n hµng - ngo¹i tÖ</v>
          </cell>
          <cell r="C5" t="str">
            <v>Nî</v>
          </cell>
        </row>
        <row r="6">
          <cell r="A6" t="str">
            <v>131</v>
          </cell>
          <cell r="B6" t="str">
            <v>ph¶i thu kh¸ch hµng</v>
          </cell>
          <cell r="C6" t="str">
            <v>Nî</v>
          </cell>
        </row>
        <row r="7">
          <cell r="A7" t="str">
            <v>133</v>
          </cell>
          <cell r="B7" t="str">
            <v>ThuÕ GTGT ®­îc khÊu trõ</v>
          </cell>
          <cell r="C7" t="str">
            <v>Nî</v>
          </cell>
        </row>
        <row r="8">
          <cell r="A8" t="str">
            <v>136</v>
          </cell>
          <cell r="B8" t="str">
            <v xml:space="preserve">Ph¶i thu néi bé </v>
          </cell>
          <cell r="C8" t="str">
            <v>Nî</v>
          </cell>
        </row>
        <row r="9">
          <cell r="A9" t="str">
            <v>138</v>
          </cell>
          <cell r="B9" t="str">
            <v>Ph¶i thu kh¸c</v>
          </cell>
          <cell r="C9" t="str">
            <v>Nî</v>
          </cell>
        </row>
        <row r="10">
          <cell r="A10" t="str">
            <v>141</v>
          </cell>
          <cell r="B10" t="str">
            <v>T¹m øng</v>
          </cell>
          <cell r="C10" t="str">
            <v>Nî</v>
          </cell>
        </row>
        <row r="11">
          <cell r="A11" t="str">
            <v>142</v>
          </cell>
          <cell r="B11" t="str">
            <v>Chi phÝ chê ph©n bæ</v>
          </cell>
          <cell r="C11" t="str">
            <v>Nî</v>
          </cell>
        </row>
        <row r="12">
          <cell r="A12" t="str">
            <v>144</v>
          </cell>
          <cell r="B12" t="str">
            <v>ThÕ chÊp ký quü ký c­îc</v>
          </cell>
          <cell r="C12" t="str">
            <v>Nî</v>
          </cell>
        </row>
        <row r="13">
          <cell r="A13" t="str">
            <v>152</v>
          </cell>
          <cell r="B13" t="str">
            <v>Nguyªn liÖu, vËt liÖu</v>
          </cell>
          <cell r="C13" t="str">
            <v>Nî</v>
          </cell>
        </row>
        <row r="14">
          <cell r="A14" t="str">
            <v>153</v>
          </cell>
          <cell r="B14" t="str">
            <v>C«ng cô, dông cô</v>
          </cell>
          <cell r="C14" t="str">
            <v>Nî</v>
          </cell>
        </row>
        <row r="15">
          <cell r="A15" t="str">
            <v>154</v>
          </cell>
          <cell r="B15" t="str">
            <v xml:space="preserve">Chi phÝ SXKD dë dang </v>
          </cell>
          <cell r="C15" t="str">
            <v>Nî</v>
          </cell>
        </row>
        <row r="16">
          <cell r="A16" t="str">
            <v>155</v>
          </cell>
          <cell r="B16" t="str">
            <v>Thµnh phÈm</v>
          </cell>
          <cell r="C16" t="str">
            <v>Nî</v>
          </cell>
        </row>
        <row r="17">
          <cell r="A17" t="str">
            <v>156</v>
          </cell>
          <cell r="B17" t="str">
            <v>Hµng ho¸</v>
          </cell>
          <cell r="C17" t="str">
            <v>Nî</v>
          </cell>
        </row>
        <row r="18">
          <cell r="A18" t="str">
            <v>211</v>
          </cell>
          <cell r="B18" t="str">
            <v>Tµi s¶n cè ®Þnh h÷u h×nh</v>
          </cell>
          <cell r="C18" t="str">
            <v>Nî</v>
          </cell>
        </row>
        <row r="19">
          <cell r="A19" t="str">
            <v>214</v>
          </cell>
          <cell r="B19" t="str">
            <v xml:space="preserve">Hao mßn TSC§ </v>
          </cell>
          <cell r="C19" t="str">
            <v>Cã</v>
          </cell>
        </row>
        <row r="20">
          <cell r="A20" t="str">
            <v>311</v>
          </cell>
          <cell r="B20" t="str">
            <v>Vay ng¾n h¹n</v>
          </cell>
          <cell r="C20" t="str">
            <v>Cã</v>
          </cell>
        </row>
        <row r="21">
          <cell r="A21" t="str">
            <v>331</v>
          </cell>
          <cell r="B21" t="str">
            <v>Ph¶i tr¶ ng­êi b¸n</v>
          </cell>
          <cell r="C21" t="str">
            <v>Cã</v>
          </cell>
        </row>
        <row r="22">
          <cell r="A22" t="str">
            <v>133</v>
          </cell>
          <cell r="B22" t="str">
            <v>ThuÕ GTGT ®­îc khÊu trõ</v>
          </cell>
          <cell r="C22" t="str">
            <v>Nî</v>
          </cell>
        </row>
        <row r="23">
          <cell r="A23" t="str">
            <v>3331</v>
          </cell>
          <cell r="B23" t="str">
            <v>ThuÕ gi¸ trÞ gia t¨ng ph¶i nép</v>
          </cell>
          <cell r="C23" t="str">
            <v>Cã</v>
          </cell>
        </row>
        <row r="24">
          <cell r="A24" t="str">
            <v>3333</v>
          </cell>
          <cell r="B24" t="str">
            <v>ThuÕ nhËp khÈu</v>
          </cell>
          <cell r="C24" t="str">
            <v>Cã</v>
          </cell>
        </row>
        <row r="25">
          <cell r="A25" t="str">
            <v>3337</v>
          </cell>
          <cell r="B25" t="str">
            <v>ThuÕ nhµ ®Êt, tiÒn thuª ®Êt</v>
          </cell>
          <cell r="C25" t="str">
            <v>Cã</v>
          </cell>
        </row>
        <row r="26">
          <cell r="A26" t="str">
            <v>3338</v>
          </cell>
          <cell r="B26" t="str">
            <v>C¸c lo¹i thuÕ kh¸c</v>
          </cell>
          <cell r="C26" t="str">
            <v>Cã</v>
          </cell>
        </row>
        <row r="27">
          <cell r="A27" t="str">
            <v>334</v>
          </cell>
          <cell r="B27" t="str">
            <v>Ph¶i tr¶ c«ng nh©n viªn</v>
          </cell>
          <cell r="C27" t="str">
            <v>Cã</v>
          </cell>
        </row>
        <row r="28">
          <cell r="A28" t="str">
            <v>336</v>
          </cell>
          <cell r="B28" t="str">
            <v>Ph¶i tr¶ néi bé</v>
          </cell>
          <cell r="C28" t="str">
            <v>Cã</v>
          </cell>
        </row>
        <row r="29">
          <cell r="A29" t="str">
            <v>3382</v>
          </cell>
          <cell r="B29" t="str">
            <v>Kinh phÝ c«ng ®oµn</v>
          </cell>
          <cell r="C29" t="str">
            <v>Cã</v>
          </cell>
        </row>
        <row r="30">
          <cell r="A30" t="str">
            <v>3383</v>
          </cell>
          <cell r="B30" t="str">
            <v>B¶o hiÓm x· héi</v>
          </cell>
          <cell r="C30" t="str">
            <v>Cã</v>
          </cell>
        </row>
        <row r="31">
          <cell r="A31" t="str">
            <v>3384</v>
          </cell>
          <cell r="B31" t="str">
            <v>B¶o hiÓm YTÕ</v>
          </cell>
          <cell r="C31" t="str">
            <v>Cã</v>
          </cell>
        </row>
        <row r="32">
          <cell r="A32" t="str">
            <v>3388</v>
          </cell>
          <cell r="B32" t="str">
            <v>Ph¶i tr¶, ph¶i nép kh¸c</v>
          </cell>
          <cell r="C32" t="str">
            <v>Cã</v>
          </cell>
        </row>
        <row r="33">
          <cell r="A33" t="str">
            <v>341</v>
          </cell>
          <cell r="B33" t="str">
            <v>Vay dµi h¹n</v>
          </cell>
          <cell r="C33" t="str">
            <v>Cã</v>
          </cell>
        </row>
        <row r="34">
          <cell r="A34" t="str">
            <v>411</v>
          </cell>
          <cell r="B34" t="str">
            <v>Nguån vèn kinh doanh</v>
          </cell>
          <cell r="C34" t="str">
            <v>Cã</v>
          </cell>
        </row>
        <row r="35">
          <cell r="A35" t="str">
            <v>412</v>
          </cell>
          <cell r="B35" t="str">
            <v>chªnh lÖch ®¸nh gi¸ tµI s¶n</v>
          </cell>
          <cell r="C35" t="str">
            <v>L</v>
          </cell>
        </row>
        <row r="36">
          <cell r="A36" t="str">
            <v>413</v>
          </cell>
          <cell r="B36" t="str">
            <v>Chªnh lÖch tû gi¸</v>
          </cell>
          <cell r="C36" t="str">
            <v>L</v>
          </cell>
        </row>
        <row r="37">
          <cell r="A37" t="str">
            <v>421</v>
          </cell>
          <cell r="B37" t="str">
            <v xml:space="preserve">L·i /lç ch­a ph©n phèi </v>
          </cell>
          <cell r="C37" t="str">
            <v>L</v>
          </cell>
        </row>
        <row r="38">
          <cell r="A38" t="str">
            <v>511</v>
          </cell>
          <cell r="B38" t="str">
            <v>Doanh thu b¸n s¶n phÈm</v>
          </cell>
          <cell r="C38" t="str">
            <v>Cã</v>
          </cell>
        </row>
        <row r="39">
          <cell r="A39" t="str">
            <v>531</v>
          </cell>
          <cell r="B39" t="str">
            <v>Gi¶m gi¸ hµng b¸n</v>
          </cell>
          <cell r="C39" t="str">
            <v>Cã</v>
          </cell>
        </row>
        <row r="40">
          <cell r="A40" t="str">
            <v>532</v>
          </cell>
          <cell r="B40" t="str">
            <v>Hµng b¸n bÞ tr¶ l¹i</v>
          </cell>
          <cell r="C40" t="str">
            <v>Cã</v>
          </cell>
        </row>
        <row r="41">
          <cell r="A41" t="str">
            <v>621</v>
          </cell>
          <cell r="B41" t="str">
            <v>Chi phÝ NVLiÖu trùc tiÕp</v>
          </cell>
          <cell r="C41" t="str">
            <v>Nî</v>
          </cell>
        </row>
        <row r="42">
          <cell r="A42" t="str">
            <v>622</v>
          </cell>
          <cell r="B42" t="str">
            <v>Chi phÝ nh©n c«ng trùc tiÕp</v>
          </cell>
          <cell r="C42" t="str">
            <v>Nî</v>
          </cell>
        </row>
        <row r="43">
          <cell r="A43" t="str">
            <v>627</v>
          </cell>
          <cell r="B43" t="str">
            <v xml:space="preserve">Chi phÝ s¶n xuÊt chung </v>
          </cell>
          <cell r="C43" t="str">
            <v>Nî</v>
          </cell>
        </row>
        <row r="44">
          <cell r="A44" t="str">
            <v>632</v>
          </cell>
          <cell r="B44" t="str">
            <v>Gi¸ vèn b¸n hµng</v>
          </cell>
          <cell r="C44" t="str">
            <v>Nî</v>
          </cell>
        </row>
        <row r="45">
          <cell r="A45" t="str">
            <v>641</v>
          </cell>
          <cell r="B45" t="str">
            <v xml:space="preserve">Chi phÝ b¸n hµng </v>
          </cell>
          <cell r="C45" t="str">
            <v>Nî</v>
          </cell>
        </row>
        <row r="46">
          <cell r="A46" t="str">
            <v>642</v>
          </cell>
          <cell r="B46" t="str">
            <v>Chi phÝ qu¶n lý doanh nghiÖp</v>
          </cell>
          <cell r="C46" t="str">
            <v>Nî</v>
          </cell>
        </row>
        <row r="47">
          <cell r="A47" t="str">
            <v>711</v>
          </cell>
          <cell r="B47" t="str">
            <v>Thu nhËp ho¹t ®éng tµi chÝnh</v>
          </cell>
          <cell r="C47" t="str">
            <v>Cã</v>
          </cell>
        </row>
        <row r="48">
          <cell r="A48" t="str">
            <v>721</v>
          </cell>
          <cell r="B48" t="str">
            <v>Thu nhËp bÊt th­êng</v>
          </cell>
          <cell r="C48" t="str">
            <v>Cã</v>
          </cell>
        </row>
        <row r="49">
          <cell r="A49" t="str">
            <v>811</v>
          </cell>
          <cell r="B49" t="str">
            <v>Chi phÝ ho¹t ®éng tµi chÝnh</v>
          </cell>
          <cell r="C49" t="str">
            <v>Nî</v>
          </cell>
        </row>
        <row r="50">
          <cell r="A50" t="str">
            <v>821</v>
          </cell>
          <cell r="B50" t="str">
            <v>Chi phÝ ho¹t ®éng tµi chÝnh</v>
          </cell>
          <cell r="C50" t="str">
            <v>Nî</v>
          </cell>
        </row>
        <row r="51">
          <cell r="A51" t="str">
            <v>911</v>
          </cell>
          <cell r="B51" t="str">
            <v>X¸c ®Þnh kÕt qu¶ kinh doanh</v>
          </cell>
          <cell r="C51" t="str">
            <v>L</v>
          </cell>
        </row>
      </sheetData>
      <sheetData sheetId="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sheetData sheetId="165"/>
      <sheetData sheetId="166"/>
      <sheetData sheetId="167"/>
      <sheetData sheetId="168" refreshError="1"/>
      <sheetData sheetId="169" refreshError="1"/>
      <sheetData sheetId="170"/>
      <sheetData sheetId="171"/>
      <sheetData sheetId="172"/>
      <sheetData sheetId="173"/>
      <sheetData sheetId="174" refreshError="1"/>
      <sheetData sheetId="175" refreshError="1"/>
      <sheetData sheetId="176" refreshError="1"/>
      <sheetData sheetId="177"/>
      <sheetData sheetId="178" refreshError="1"/>
      <sheetData sheetId="179" refreshError="1"/>
      <sheetData sheetId="180"/>
      <sheetData sheetId="181" refreshError="1"/>
      <sheetData sheetId="182" refreshError="1"/>
      <sheetData sheetId="183"/>
      <sheetData sheetId="184" refreshError="1"/>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sheetData sheetId="206"/>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sheetData sheetId="219"/>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sheetData sheetId="229"/>
      <sheetData sheetId="230" refreshError="1"/>
      <sheetData sheetId="231" refreshError="1"/>
      <sheetData sheetId="232"/>
      <sheetData sheetId="233"/>
      <sheetData sheetId="234" refreshError="1"/>
      <sheetData sheetId="235" refreshError="1"/>
      <sheetData sheetId="236"/>
      <sheetData sheetId="237"/>
      <sheetData sheetId="238"/>
      <sheetData sheetId="239" refreshError="1"/>
      <sheetData sheetId="240" refreshError="1"/>
      <sheetData sheetId="241" refreshError="1"/>
      <sheetData sheetId="242" refreshError="1"/>
      <sheetData sheetId="243" refreshError="1"/>
      <sheetData sheetId="244" refreshError="1"/>
      <sheetData sheetId="245"/>
      <sheetData sheetId="246" refreshError="1"/>
      <sheetData sheetId="247" refreshError="1"/>
      <sheetData sheetId="248" refreshError="1"/>
      <sheetData sheetId="249"/>
      <sheetData sheetId="250"/>
      <sheetData sheetId="251" refreshError="1"/>
      <sheetData sheetId="252" refreshError="1"/>
      <sheetData sheetId="253"/>
      <sheetData sheetId="254"/>
      <sheetData sheetId="255"/>
      <sheetData sheetId="256"/>
      <sheetData sheetId="257"/>
      <sheetData sheetId="258"/>
      <sheetData sheetId="259"/>
      <sheetData sheetId="260" refreshError="1"/>
      <sheetData sheetId="261"/>
      <sheetData sheetId="262" refreshError="1"/>
      <sheetData sheetId="263" refreshError="1"/>
      <sheetData sheetId="264"/>
      <sheetData sheetId="265"/>
      <sheetData sheetId="266"/>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sheetData sheetId="340"/>
      <sheetData sheetId="341" refreshError="1"/>
      <sheetData sheetId="342" refreshError="1"/>
      <sheetData sheetId="343" refreshError="1"/>
      <sheetData sheetId="344" refreshError="1"/>
      <sheetData sheetId="345" refreshError="1"/>
      <sheetData sheetId="346" refreshError="1"/>
      <sheetData sheetId="347" refreshError="1"/>
      <sheetData sheetId="348"/>
      <sheetData sheetId="349"/>
      <sheetData sheetId="350" refreshError="1"/>
      <sheetData sheetId="351" refreshError="1"/>
      <sheetData sheetId="352"/>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sheetData sheetId="368" refreshError="1"/>
      <sheetData sheetId="369" refreshError="1"/>
      <sheetData sheetId="370"/>
      <sheetData sheetId="37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hop"/>
      <sheetName val="0"/>
      <sheetName val="4"/>
      <sheetName val="5"/>
      <sheetName val="6"/>
      <sheetName val="7"/>
      <sheetName val="8"/>
      <sheetName val="9"/>
      <sheetName val="10"/>
      <sheetName val="11"/>
      <sheetName val="12"/>
      <sheetName val="13"/>
      <sheetName val="14"/>
      <sheetName val="15"/>
      <sheetName val="16"/>
    </sheetNames>
    <sheetDataSet>
      <sheetData sheetId="0" refreshError="1"/>
      <sheetData sheetId="1" refreshError="1"/>
      <sheetData sheetId="2" refreshError="1">
        <row r="13">
          <cell r="K13">
            <v>4400</v>
          </cell>
        </row>
        <row r="14">
          <cell r="K14">
            <v>4400</v>
          </cell>
        </row>
        <row r="16">
          <cell r="K16">
            <v>4849.9000000000005</v>
          </cell>
        </row>
        <row r="23">
          <cell r="K23">
            <v>5149.9000000000005</v>
          </cell>
        </row>
        <row r="24">
          <cell r="K24">
            <v>5149.9000000000005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c thanh"/>
      <sheetName val="QL1A-QL1A moi"/>
      <sheetName val="C.Bong Lang"/>
      <sheetName val="Vanh dai III (TKKT)"/>
      <sheetName val="SL-NC-MB"/>
      <sheetName val="CX-AD-LC"/>
      <sheetName val="Cau-YBai-Tam"/>
      <sheetName val="XL4Poppy"/>
      <sheetName val="VL"/>
      <sheetName val="NHAN CONG"/>
      <sheetName val="MAY"/>
      <sheetName val="VUA"/>
      <sheetName val="DG CAU"/>
      <sheetName val="THOP CAU"/>
      <sheetName val="TLP CAU"/>
      <sheetName val="DAKT1"/>
      <sheetName val="Sheet3"/>
      <sheetName val="XL4Test5"/>
      <sheetName val="XL4Poppy (2)"/>
      <sheetName val="733,14-km238"/>
      <sheetName val="Km237_733,14"/>
      <sheetName val="Km236"/>
      <sheetName val="Km235"/>
      <sheetName val="Km234"/>
      <sheetName val="Km233s,"/>
      <sheetName val="Km232s"/>
      <sheetName val="Km231,"/>
      <sheetName val="Km230"/>
      <sheetName val="Km229s,"/>
      <sheetName val="228_100-229s"/>
      <sheetName val="Km227_838-228_100"/>
      <sheetName val="Km227-227_838s,"/>
      <sheetName val="Km226"/>
      <sheetName val="Km225,"/>
      <sheetName val="Tong KLBS"/>
      <sheetName val="THKLNT(lantruoc)"/>
      <sheetName val="BGThau"/>
      <sheetName val="00000000"/>
      <sheetName val="00000001"/>
      <sheetName val="KluongKm2,4"/>
      <sheetName val="B.cao"/>
      <sheetName val="T.tiet"/>
      <sheetName val="T.N"/>
      <sheetName val="Sheet1"/>
      <sheetName val="To trinh"/>
      <sheetName val="Sheet2"/>
      <sheetName val="bang2"/>
      <sheetName val="coHoan"/>
      <sheetName val="Congty"/>
      <sheetName val="VPPN"/>
      <sheetName val="XN74"/>
      <sheetName val="XN54"/>
      <sheetName val="XN33"/>
      <sheetName val="NK96"/>
      <sheetName val="solieu"/>
      <sheetName val="PLV"/>
      <sheetName val="Dongia"/>
      <sheetName val="DTCTtaluy"/>
      <sheetName val="KLDGTT&lt;120%"/>
      <sheetName val="PL2"/>
      <sheetName val="DTnen"/>
      <sheetName val="PL"/>
      <sheetName val="TH"/>
      <sheetName val="THKL nghiemthu"/>
      <sheetName val="DTCTtaluy (2)"/>
      <sheetName val="KLDGTT&lt;120% (2)"/>
      <sheetName val="TH (2)"/>
      <sheetName val="xxxxxxxx"/>
      <sheetName val="XXXXXXX0"/>
      <sheetName val="10000000"/>
      <sheetName val="XXXXXXX1"/>
      <sheetName val="20000000"/>
      <sheetName val="30000000"/>
      <sheetName val="KTQT-AFC"/>
      <sheetName val="CLDG"/>
      <sheetName val="CLKL"/>
      <sheetName val="Bang du toan"/>
      <sheetName val="Tonghop"/>
      <sheetName val="Bu gia"/>
      <sheetName val="PT vat tu"/>
      <sheetName val="PTVT"/>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Nam 2001"/>
      <sheetName val="Tang TSCD 98-02"/>
      <sheetName val="BIEN DONG"/>
      <sheetName val="TSCD 2001"/>
      <sheetName val="Quy 1-2002"/>
      <sheetName val="Quy 2-2002"/>
      <sheetName val="Quy 3-2002"/>
      <sheetName val="Quy 4-02"/>
      <sheetName val="ETH"/>
      <sheetName val="1"/>
      <sheetName val="2"/>
      <sheetName val="3"/>
      <sheetName val="4"/>
      <sheetName val="5"/>
      <sheetName val="6"/>
      <sheetName val="7"/>
      <sheetName val="DT1"/>
      <sheetName val="DT2"/>
      <sheetName val="boHoan"/>
      <sheetName val="C.     Lang"/>
      <sheetName val="XN79"/>
      <sheetName val="CTMT"/>
      <sheetName val="QL1A-QL1Q moi"/>
      <sheetName val="DG CAࡕ"/>
      <sheetName val="SL)NC-MB"/>
      <sheetName val="gVL"/>
      <sheetName val="KH-Q1,Q2,01"/>
      <sheetName val="KluongKm2_x000c_4"/>
      <sheetName val="chi tieu HV"/>
      <sheetName val="sx-tt-tk"/>
      <sheetName val="tsach &amp; thu hoi"/>
      <sheetName val="KK than ton   (2)"/>
      <sheetName val="TT cac ho"/>
      <sheetName val="TT trong nganh"/>
      <sheetName val="chi tiet KHM"/>
      <sheetName val="Pham cap"/>
      <sheetName val="DT than"/>
      <sheetName val="Doanh thu"/>
      <sheetName val="gia tri SX"/>
      <sheetName val="Maumoi"/>
      <sheetName val="So Cong nghiep"/>
      <sheetName val="Bia BC"/>
      <sheetName val="TH thanton"/>
      <sheetName val="Dat da thai"/>
      <sheetName val="XNGB-BMD2004"/>
      <sheetName val="GTSX (TT)"/>
      <sheetName val="XNGBQI"/>
      <sheetName val="XNGBQI (2)"/>
      <sheetName val="XNGBQI-04 (2)"/>
      <sheetName val="XNGBQII-04 (2)"/>
      <sheetName val="XNGBQII-04 (3)"/>
      <sheetName val="XNGBQIII-04 (2)"/>
      <sheetName val="XNGBQIII-04 (3)"/>
      <sheetName val="XNGBQIV-04 (2)"/>
      <sheetName val="XNGBQIV-04 (3)"/>
      <sheetName val="XNGBQI-05"/>
      <sheetName val="XNGBQI-05 (02)"/>
      <sheetName val="Gia ban NK bq"/>
      <sheetName val="Sheet19"/>
      <sheetName val="Sheet20"/>
      <sheetName val="Sheet21"/>
      <sheetName val="Sheet22"/>
      <sheetName val="Sheet23"/>
      <sheetName val="Sheet24"/>
      <sheetName val="Sheet25"/>
      <sheetName val="Sheet26"/>
      <sheetName val="Sheet27"/>
      <sheetName val="Sheet28"/>
      <sheetName val="Sheet29"/>
      <sheetName val="Sheet30"/>
      <sheetName val="000000000000"/>
      <sheetName val="100000000000"/>
      <sheetName val="200000000000"/>
      <sheetName val="P_x000c_V"/>
      <sheetName val="S29_x0007__x0000__x0000_S"/>
      <sheetName val="TK331D"/>
      <sheetName val="334 d"/>
      <sheetName val="NCong-Day-Su"/>
      <sheetName val="lt-tl"/>
      <sheetName val="px3-tl"/>
      <sheetName val="px1-tl"/>
      <sheetName val="vp-tl"/>
      <sheetName val="px2,tb-tl"/>
      <sheetName val="th-qt"/>
      <sheetName val="bqt"/>
      <sheetName val="tl-khovt"/>
      <sheetName val="dtkhovt"/>
      <sheetName val="Sheet17"/>
      <sheetName val="Sheet18"/>
      <sheetName val="C.   ( Lang"/>
      <sheetName val="Maumo)"/>
      <sheetName val="Tonchop"/>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BDCNH"/>
      <sheetName val="bcdtk"/>
      <sheetName val="BCDKTNH"/>
      <sheetName val="BCDKTTHUE"/>
      <sheetName val="tscd"/>
      <sheetName val="giathanh1"/>
      <sheetName val="HK1"/>
      <sheetName val="HK2"/>
      <sheetName val="CANAM"/>
      <sheetName val="DG "/>
      <sheetName val="Tojg KLBS"/>
      <sheetName val="ɂIEN DONG"/>
      <sheetName val="Tai khoan"/>
      <sheetName val="MTO REV.0"/>
      <sheetName val="DG CA?"/>
      <sheetName val="TTDZ22"/>
      <sheetName val="XL@Test5"/>
      <sheetName val="¶"/>
      <sheetName val="dmuc"/>
      <sheetName val="BGThau_x0008__x0000__x0000_0000000_x0001__x0006__x0000__x0000_Sheet1_x0008__x0000__x0000_To"/>
      <sheetName val="S`eet12"/>
      <sheetName val="XHXPXXX1"/>
      <sheetName val="0000000!"/>
      <sheetName val="To tri.h"/>
      <sheetName val="cnHoan"/>
      <sheetName val="V_x0010_PN"/>
      <sheetName val="NC"/>
      <sheetName val="KK bo sung"/>
      <sheetName val="PTVL"/>
      <sheetName val="Bu gi`"/>
      <sheetName val="Quy_x0000_2-2002"/>
      <sheetName val="bia"/>
      <sheetName val="rotoduc"/>
      <sheetName val="Truc"/>
      <sheetName val="roto truc"/>
      <sheetName val="stato"/>
      <sheetName val="Day dt"/>
      <sheetName val="statoday"/>
      <sheetName val="stato tam say"/>
      <sheetName val="Than"/>
      <sheetName val="Stato ep"/>
      <sheetName val="Canh gio"/>
      <sheetName val="Napgio"/>
      <sheetName val="Nap-Hopcuc"/>
      <sheetName val="laprap"/>
      <sheetName val="Cocau"/>
      <sheetName val="Ss Z- GB"/>
      <sheetName val="DI-ESTI"/>
      <sheetName val="IBASE"/>
      <sheetName val="˜Ünh m÷c"/>
      <sheetName val="Ünh m÷c"/>
      <sheetName val="Quy"/>
      <sheetName val="TDT"/>
      <sheetName val="?IEN DONG"/>
      <sheetName val="XL4Te3t5"/>
      <sheetName val="tuong"/>
      <sheetName val="Tang TRCD 98-02"/>
      <sheetName val="TSCD 2000"/>
      <sheetName val="S29_x0007_"/>
      <sheetName val="XL4@oppy"/>
      <sheetName val="Km&quot;33s,"/>
      <sheetName val="Km227O838-228_100"/>
      <sheetName val="Dang TSCD 98-02"/>
      <sheetName val="dtkhovd"/>
      <sheetName val="CDMT"/>
      <sheetName val="Sêeet9"/>
      <sheetName val="DT1????????"/>
      <sheetName val="Quy?2-2002"/>
      <sheetName val="DT1?"/>
      <sheetName val="S29_x0007_??S"/>
      <sheetName val="S29_x0007_?S"/>
      <sheetName val="DO AM DT"/>
      <sheetName val="CĮ     Lang"/>
      <sheetName val="NHAN_x0000_CONG"/>
      <sheetName val="THPDMoi  (2)"/>
      <sheetName val="dongia (2)"/>
      <sheetName val="gtrinh"/>
      <sheetName val="phuluc1"/>
      <sheetName val="TONG HOP VL-NC"/>
      <sheetName val="lam-moi"/>
      <sheetName val="chitiet"/>
      <sheetName val="TONGKE3p "/>
      <sheetName val="TH VL, NC, DDHT Thanhphuoc"/>
      <sheetName val="#REF"/>
      <sheetName val="thao-go"/>
      <sheetName val="DON GIA"/>
      <sheetName val="TONGKE-HT"/>
      <sheetName val="DG"/>
      <sheetName val="LKVL-CK-HT-GD1"/>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Sheetr"/>
      <sheetName val="Km225_838-228_100"/>
      <sheetName val="çha tri SX"/>
      <sheetName val="So Conç!îfhiep"/>
      <sheetName val="MTO REV.2(ARMOR)"/>
      <sheetName val="CHIET TINH TBA"/>
      <sheetName val="data"/>
      <sheetName val="phi"/>
      <sheetName val="126"/>
      <sheetName val="127"/>
      <sheetName val="128"/>
      <sheetName val="129"/>
      <sheetName val="130"/>
      <sheetName val="131"/>
      <sheetName val="132"/>
      <sheetName val="133"/>
      <sheetName val="Chart1"/>
      <sheetName val="134"/>
      <sheetName val="135"/>
      <sheetName val="136"/>
      <sheetName val="137"/>
      <sheetName val="138"/>
      <sheetName val="139"/>
      <sheetName val="KHUPHO8"/>
      <sheetName val="THONGKE"/>
      <sheetName val="NHAN CWNG"/>
      <sheetName val="tra-vat-lieu"/>
      <sheetName val="Bang TK goc"/>
      <sheetName val="DGchitiet "/>
      <sheetName val="Q3-01-duyet"/>
      <sheetName val="XLÿÿest5"/>
      <sheetName val="PPVT"/>
      <sheetName val="Girder"/>
      <sheetName val="Tendon"/>
      <sheetName val="DG CA_"/>
      <sheetName val="CT_x0000_doanh thu 2005"/>
      <sheetName val="XNGBQII-_x0010_4 (3)"/>
      <sheetName val="NEW-PANEL"/>
      <sheetName val="BGThau_x0008_"/>
      <sheetName val="Na2_x0000__x0000_01"/>
      <sheetName val="coctuatrenda"/>
      <sheetName val="_IEN DONG"/>
      <sheetName val="DT1________"/>
      <sheetName val="Quy_2-2002"/>
      <sheetName val="DT1_"/>
      <sheetName val="S29_x0007___S"/>
      <sheetName val="S29_x0007__S"/>
      <sheetName val="NHAN"/>
      <sheetName val="CT"/>
      <sheetName val="ptdg"/>
      <sheetName val="4_x0004__x0000__x0000_XN54_x0004__x0000__x0000_XN33_x0004__x0000__x0000_NK96_x0006__x0000__x0000_Sheet4"/>
      <sheetName val="_x0000__x0000_쫀䃝Z"/>
      <sheetName val="_x0000__x0000__x0000__x0000_¢é@Z_x0000__x000d__x0000__x0004_"/>
      <sheetName val="Hạng mục 2"/>
      <sheetName val="Km227Э227_838s,"/>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INV"/>
      <sheetName val="XXXXXXX2"/>
      <sheetName val="XXXXXXX3"/>
      <sheetName val="XXXXXXX4"/>
      <sheetName val="Thuc_thanh"/>
      <sheetName val="QL1A-QL1A_moi"/>
      <sheetName val="C_Bong_Lang"/>
      <sheetName val="Vanh_dai_III_(TKKT)"/>
      <sheetName val="NHAN_CONG"/>
      <sheetName val="DG_CAU"/>
      <sheetName val="THOP_CAU"/>
      <sheetName val="TLP_CAU"/>
      <sheetName val="XL4Poppy_(2)"/>
      <sheetName val="B_cao"/>
      <sheetName val="T_tiet"/>
      <sheetName val="T_N"/>
      <sheetName val="Tong_KLBS"/>
      <sheetName val="To_trinh"/>
      <sheetName val="Bang_du_toan"/>
      <sheetName val="Bu_gia"/>
      <sheetName val="PT_vat_tu"/>
      <sheetName val="Nam_2001"/>
      <sheetName val="Tang_TSCD_98-02"/>
      <sheetName val="BIEN_DONG"/>
      <sheetName val="TSCD_2001"/>
      <sheetName val="Quy_1-2002"/>
      <sheetName val="Quy_3-2002"/>
      <sheetName val="Quy_4-02"/>
      <sheetName val="THKL_nghiemthu"/>
      <sheetName val="DTCTtaluy_(2)"/>
      <sheetName val="KLDGTT&lt;120%_(2)"/>
      <sheetName val="TH_(2)"/>
      <sheetName val="C______Lang"/>
      <sheetName val="QL1A-QL1Q_moi"/>
      <sheetName val="KluongKm24"/>
      <sheetName val="DG_CAࡕ"/>
      <sheetName val="chi_tieu_HV"/>
      <sheetName val="tsach_&amp;_thu_hoi"/>
      <sheetName val="KK_than_ton___(2)"/>
      <sheetName val="TT_cac_ho"/>
      <sheetName val="TT_trong_nganh"/>
      <sheetName val="chi_tiet_KHM"/>
      <sheetName val="Pham_cap"/>
      <sheetName val="DT_than"/>
      <sheetName val="Doanh_thu"/>
      <sheetName val="gia_tri_SX"/>
      <sheetName val="So_Cong_nghiep"/>
      <sheetName val="Bia_BC"/>
      <sheetName val="TH_thanton"/>
      <sheetName val="Dat_da_thai"/>
      <sheetName val="GTSX_(TT)"/>
      <sheetName val="XNGBQI_(2)"/>
      <sheetName val="XNGBQI-04_(2)"/>
      <sheetName val="XNGBQII-04_(2)"/>
      <sheetName val="XNGBQII-04_(3)"/>
      <sheetName val="XNGBQIII-04_(2)"/>
      <sheetName val="XNGBQIII-04_(3)"/>
      <sheetName val="XNGBQIV-04_(2)"/>
      <sheetName val="XNGBQIV-04_(3)"/>
      <sheetName val="XNGBQI-05_(02)"/>
      <sheetName val="Gia_ban_NK_bq"/>
      <sheetName val="334_d"/>
      <sheetName val="Tai_khoan"/>
      <sheetName val="CT_doanh_thu_2005"/>
      <sheetName val="Dthu_2006_sua"/>
      <sheetName val="Doanh_thu_gia_thanh"/>
      <sheetName val="6_thang_2006"/>
      <sheetName val="Bao_cao_thue_(2)"/>
      <sheetName val="Tong_hop_CP_T10"/>
      <sheetName val="Bao_cao_thue"/>
      <sheetName val="Thue_cong_trinh"/>
      <sheetName val="Gia_thanh"/>
      <sheetName val="Pke_toan"/>
      <sheetName val="Gia_thanh_cong_trinh_-_Hoa"/>
      <sheetName val="Ke_toan_thuc_hien_cong_trinh"/>
      <sheetName val="Du_kien_DT_9_thang_de_nop"/>
      <sheetName val="DG_"/>
      <sheetName val="PV"/>
      <sheetName val="C____(_Lang"/>
      <sheetName val="Tojg_KLBS"/>
      <sheetName val="MTO_REV_0"/>
      <sheetName val="KK_bo_sung"/>
      <sheetName val="XNGBQI-01 (02)"/>
      <sheetName val="BGThau_x0008__x0000_0000000_x0001__x0006__x0000_Sheet1_x0008__x0000_To dr"/>
      <sheetName val="Na2_x0000__x0000_€01"/>
      <sheetName val="ctTBA"/>
      <sheetName val="_x0000__x0000__x0000__x0000_¢é@Z_x0000__x000a__x0000__x0004_"/>
      <sheetName val="TTTram"/>
      <sheetName val="CI     Lang"/>
      <sheetName val="M+MC"/>
      <sheetName val="Na2"/>
      <sheetName val="KTQT-AF_x0003_"/>
      <sheetName val="KLDGT_x0014_&lt;120%"/>
      <sheetName val="Congt9"/>
      <sheetName val="Quy $-02"/>
      <sheetName val="4_x0004_"/>
      <sheetName val=""/>
      <sheetName val="Vong KLBS"/>
      <sheetName val="GVL-NC-M"/>
      <sheetName val="DSMo (2)"/>
      <sheetName val="DSMo"/>
      <sheetName val="TH Mo"/>
      <sheetName val="21B"/>
      <sheetName val="143"/>
      <sheetName val="141"/>
      <sheetName val="172"/>
      <sheetName val="171"/>
      <sheetName val="170"/>
      <sheetName val="169"/>
      <sheetName val="168"/>
      <sheetName val="167"/>
      <sheetName val="166"/>
      <sheetName val="165"/>
      <sheetName val="164"/>
      <sheetName val="163"/>
      <sheetName val="162"/>
      <sheetName val="161"/>
      <sheetName val="160"/>
      <sheetName val="159"/>
      <sheetName val="158"/>
      <sheetName val="157"/>
      <sheetName val="156"/>
      <sheetName val="155"/>
      <sheetName val="154"/>
      <sheetName val="173"/>
      <sheetName val="152"/>
      <sheetName val="151"/>
      <sheetName val="150"/>
      <sheetName val="149"/>
      <sheetName val="148"/>
      <sheetName val="147"/>
      <sheetName val="146"/>
      <sheetName val="145"/>
      <sheetName val="144"/>
      <sheetName val="142"/>
      <sheetName val="140"/>
      <sheetName val="TH ho"/>
      <sheetName val="TH138-173"/>
      <sheetName val="DG _x0000__x0000__x0000__x0000__x0000__x0000__x0000__x0000__x0000__x0009__x0000_᲌Ա_x0000__x0004__x0000__x0000__x0000__x0000__x0000__x0000_窰԰_x0000__x0000__x0000__x0000__x0000_"/>
      <sheetName val="DO_AM_DT"/>
      <sheetName val="ɂIEN_DONG"/>
      <sheetName val="DG_CA?"/>
      <sheetName val="_x0000__x0001__x0000__x0000__x0000__x0000__x0000__x0000__x0000__x0000__x0000__x0000__x0000__x0002__x0000__x0000__x0000__x0000__x0000__x0000__x0000_Ƥ_x0000_Ő_x0000__x0000__x0000_㋎˴_x0000_"/>
      <sheetName val="Pier"/>
      <sheetName val="Pile"/>
      <sheetName val="GIAVLIEU"/>
      <sheetName val="_x0000__x0000_??Z"/>
      <sheetName val="Exterior Walls Finishes"/>
      <sheetName val="Du Toan"/>
      <sheetName val="Km23"/>
      <sheetName val="Khoi luong"/>
      <sheetName val="_x0000__x0000__x0000__x0000_€¢é@Z_x0000__x000d__x0000__x0004_"/>
      <sheetName val="H?ng m?c 2"/>
      <sheetName val="Km227?227_838s,"/>
      <sheetName val="Hedging"/>
      <sheetName val="mtk_b"/>
      <sheetName val="tienluong"/>
      <sheetName val="Du kien DT 9 thang de fop"/>
      <sheetName val="[Q3-01-duyet.xlsUboHoan"/>
      <sheetName val="DG _x0000__x0000__x0000__x0000__x0000__x0000__x0000__x0000__x0000_ _x0000_᲌Ա_x0000__x0004__x0000__x0000__x0000__x0000__x0000__x0000_窰԰_x0000__x0000__x0000__x0000__x0000_"/>
      <sheetName val="Vanh dai II_x0000__x0000__x0000_^ÀÏ"/>
      <sheetName val="Tonghmp"/>
      <sheetName val="name"/>
      <sheetName val="C?     Lang"/>
    </sheetNames>
    <sheetDataSet>
      <sheetData sheetId="0" refreshError="1">
        <row r="29">
          <cell r="E29">
            <v>9566000</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sheetData sheetId="112"/>
      <sheetData sheetId="113"/>
      <sheetData sheetId="114"/>
      <sheetData sheetId="115"/>
      <sheetData sheetId="116" refreshError="1"/>
      <sheetData sheetId="117"/>
      <sheetData sheetId="118"/>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sheetData sheetId="170"/>
      <sheetData sheetId="171" refreshError="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refreshError="1"/>
      <sheetData sheetId="205"/>
      <sheetData sheetId="206"/>
      <sheetData sheetId="207"/>
      <sheetData sheetId="208" refreshError="1"/>
      <sheetData sheetId="209"/>
      <sheetData sheetId="210"/>
      <sheetData sheetId="211" refreshError="1"/>
      <sheetData sheetId="212" refreshError="1"/>
      <sheetData sheetId="213" refreshError="1"/>
      <sheetData sheetId="214" refreshError="1"/>
      <sheetData sheetId="215"/>
      <sheetData sheetId="216"/>
      <sheetData sheetId="217" refreshError="1"/>
      <sheetData sheetId="218" refreshError="1"/>
      <sheetData sheetId="219"/>
      <sheetData sheetId="220"/>
      <sheetData sheetId="221"/>
      <sheetData sheetId="222"/>
      <sheetData sheetId="223"/>
      <sheetData sheetId="224"/>
      <sheetData sheetId="225" refreshError="1"/>
      <sheetData sheetId="226" refreshError="1"/>
      <sheetData sheetId="227" refreshError="1"/>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sheetData sheetId="248" refreshError="1"/>
      <sheetData sheetId="249" refreshError="1"/>
      <sheetData sheetId="250"/>
      <sheetData sheetId="251" refreshError="1"/>
      <sheetData sheetId="252" refreshError="1"/>
      <sheetData sheetId="253"/>
      <sheetData sheetId="254" refreshError="1"/>
      <sheetData sheetId="255"/>
      <sheetData sheetId="256"/>
      <sheetData sheetId="257"/>
      <sheetData sheetId="258"/>
      <sheetData sheetId="259"/>
      <sheetData sheetId="260"/>
      <sheetData sheetId="261"/>
      <sheetData sheetId="262"/>
      <sheetData sheetId="263" refreshError="1"/>
      <sheetData sheetId="264"/>
      <sheetData sheetId="265"/>
      <sheetData sheetId="266"/>
      <sheetData sheetId="267"/>
      <sheetData sheetId="268"/>
      <sheetData sheetId="269"/>
      <sheetData sheetId="270" refreshError="1"/>
      <sheetData sheetId="271" refreshError="1"/>
      <sheetData sheetId="272"/>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sheetData sheetId="302"/>
      <sheetData sheetId="303" refreshError="1"/>
      <sheetData sheetId="304" refreshError="1"/>
      <sheetData sheetId="305" refreshError="1"/>
      <sheetData sheetId="306" refreshError="1"/>
      <sheetData sheetId="307" refreshError="1"/>
      <sheetData sheetId="308" refreshError="1"/>
      <sheetData sheetId="309"/>
      <sheetData sheetId="310"/>
      <sheetData sheetId="311"/>
      <sheetData sheetId="312"/>
      <sheetData sheetId="313"/>
      <sheetData sheetId="314"/>
      <sheetData sheetId="315"/>
      <sheetData sheetId="316"/>
      <sheetData sheetId="317" refreshError="1"/>
      <sheetData sheetId="318"/>
      <sheetData sheetId="319"/>
      <sheetData sheetId="320"/>
      <sheetData sheetId="321"/>
      <sheetData sheetId="322"/>
      <sheetData sheetId="323"/>
      <sheetData sheetId="324"/>
      <sheetData sheetId="325"/>
      <sheetData sheetId="326"/>
      <sheetData sheetId="327" refreshError="1"/>
      <sheetData sheetId="328" refreshError="1"/>
      <sheetData sheetId="329" refreshError="1"/>
      <sheetData sheetId="330" refreshError="1"/>
      <sheetData sheetId="331"/>
      <sheetData sheetId="332"/>
      <sheetData sheetId="333" refreshError="1"/>
      <sheetData sheetId="334" refreshError="1"/>
      <sheetData sheetId="335"/>
      <sheetData sheetId="336"/>
      <sheetData sheetId="337"/>
      <sheetData sheetId="338" refreshError="1"/>
      <sheetData sheetId="339" refreshError="1"/>
      <sheetData sheetId="340"/>
      <sheetData sheetId="341" refreshError="1"/>
      <sheetData sheetId="342"/>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sheetData sheetId="464"/>
      <sheetData sheetId="465"/>
      <sheetData sheetId="466" refreshError="1"/>
      <sheetData sheetId="467" refreshError="1"/>
      <sheetData sheetId="468" refreshError="1"/>
      <sheetData sheetId="469" refreshError="1"/>
      <sheetData sheetId="470" refreshError="1"/>
      <sheetData sheetId="471" refreshError="1"/>
      <sheetData sheetId="472"/>
      <sheetData sheetId="473"/>
      <sheetData sheetId="474"/>
      <sheetData sheetId="475"/>
      <sheetData sheetId="476" refreshError="1"/>
      <sheetData sheetId="477" refreshError="1"/>
      <sheetData sheetId="478"/>
      <sheetData sheetId="479" refreshError="1"/>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sheetData sheetId="539"/>
      <sheetData sheetId="540" refreshError="1"/>
      <sheetData sheetId="541" refreshError="1"/>
      <sheetData sheetId="542" refreshError="1"/>
      <sheetData sheetId="543" refreshError="1"/>
      <sheetData sheetId="54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VLIEU"/>
      <sheetName val="PTDG"/>
      <sheetName val="DTCT"/>
      <sheetName val="DS cau"/>
      <sheetName val="Thuc thanh"/>
      <sheetName val="tong hop"/>
      <sheetName val="phan tich DG"/>
      <sheetName val="gia vat lieu"/>
      <sheetName val="gia xe may"/>
      <sheetName val="gia nhan cong"/>
      <sheetName val="XL4Test5"/>
      <sheetName val="DANH SACH"/>
      <sheetName val="Sheet1"/>
      <sheetName val="Sheet3"/>
      <sheetName val="00000000"/>
      <sheetName val="10000000"/>
      <sheetName val="VL,NC"/>
      <sheetName val="Sheet5_x0000__x0008__x0006__x0008__x0003_ဠ_x0000_蜰Ư༢_x0000_螸Ư༢_x0000_蠼Ư༢_x0000_裀Ư༢_x0000_襄Ư"/>
      <sheetName val="PHAN TICH VAT TU NGANG"/>
      <sheetName val="BANG DU TOAN"/>
      <sheetName val="BANG DU TOAN DRC"/>
      <sheetName val="DIEN GIAI TIEN LUONG"/>
      <sheetName val="TONG HOP KINH PHI"/>
      <sheetName val="CHIET TINH DON GIA"/>
      <sheetName val="PHAN TICH KHOI LUONG"/>
      <sheetName val="TH VAT TU"/>
      <sheetName val="VC OTO"/>
      <sheetName val="VC BO"/>
      <sheetName val="PHAN TICH VAT TU"/>
      <sheetName val="PHAN TICH VAT TU THEO NHOM"/>
      <sheetName val="TONG HOP NHAN CONG"/>
      <sheetName val="TONG HOP CA MAY"/>
      <sheetName val="DON GIA TONG HOP"/>
      <sheetName val="DIEN GIAI CPSX"/>
      <sheetName val="BANG GIA DU TOAN THUY LOI"/>
      <sheetName val="DON GIA TONG HOP THUY LOI"/>
      <sheetName val="BANG GIA DAU THAU"/>
      <sheetName val="DIEN GIAI TIEN LUONG DRC"/>
      <sheetName val="BANG GIA DEN CHAN CT"/>
      <sheetName val="BANG BU VAN CHUYEN"/>
      <sheetName val="CHI PHI CA MAY"/>
      <sheetName val="CHI PHI NHAN CONG"/>
      <sheetName val="PHAN TICH DGCT"/>
      <sheetName val="PHAN TICH DGCT TP"/>
      <sheetName val="GT"/>
      <sheetName val="DGTHDC"/>
      <sheetName val="GM"/>
      <sheetName val="GVL"/>
      <sheetName val="GNC"/>
      <sheetName val="DKTT"/>
      <sheetName val="CTPTTC"/>
      <sheetName val="NC"/>
      <sheetName val="DIEN GIAI KL"/>
      <sheetName val="KLTHEP"/>
      <sheetName val="KL DUONG GOM"/>
      <sheetName val="Sheet19"/>
      <sheetName val="TGTHUC HIEN"/>
      <sheetName val="KLLK THUC HIEN"/>
      <sheetName val="GTNTTTD1"/>
      <sheetName val="DGTHT"/>
      <sheetName val="PTCT MUONG"/>
      <sheetName val="DGTH MUONG"/>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XXXXXXXX"/>
      <sheetName val="PHAN TICH`VAT TU"/>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THKP"/>
      <sheetName val="Tien An T11"/>
      <sheetName val="DNPD-QL"/>
      <sheetName val="Bang luong"/>
      <sheetName val="Bang CC"/>
      <sheetName val=" Luong nghien "/>
      <sheetName val="QT-LN"/>
      <sheetName val="Giantiep"/>
      <sheetName val="Phuc vu"/>
      <sheetName val="May Phat"/>
      <sheetName val="1813"/>
      <sheetName val="ctTBA"/>
      <sheetName val="GVT"/>
      <sheetName val="Sheet2"/>
      <sheetName val="Tongke"/>
      <sheetName val="?_x0000_?U?_x0000_?U?_x0000_?U?_x0000_?U?_x0000_?U?_x0000_?U?_x0000__x0000__x0000__x0000__x0000__x0000_"/>
      <sheetName val="Sheet5"/>
      <sheetName val="QTDG"/>
      <sheetName val="TTTram"/>
      <sheetName val="DO AM DT"/>
      <sheetName val="Luong T1- 03"/>
      <sheetName val="Luong T2- 03"/>
      <sheetName val="Luong T3- 03"/>
      <sheetName val="Sheet5_x0000__x0008__x0006__x0008__x0003_ဠ_x0000_蜰Ư༢_x0000_螸Ư༢_x0000_蠼Ư༢_x0000_⋀_x000f_쀀꾈∁_x000f_"/>
      <sheetName val="Sheet5_x0000__x0008__x0006__x0008__x0003_?_x0000_?U?_x0000_?U?_x0000_?U?_x0000_?U?_x0000_?U"/>
      <sheetName val="Sheet5_x0000__x0008__x0006__x0008__x0003_?_x0000_?U?_x0000_?U?_x0000_?U?_x0000_?_x000f_???_x000f_"/>
      <sheetName val="TONG HOP K©N© 2ÈI"/>
      <sheetName val="MTO REV.2(ARMOR)"/>
      <sheetName val="Tai khoan"/>
      <sheetName val="Dot31"/>
      <sheetName val="Dot32"/>
      <sheetName val="Dot33"/>
      <sheetName val="Dot34"/>
      <sheetName val="Dot35"/>
      <sheetName val="Dot26"/>
      <sheetName val="Dot27"/>
      <sheetName val="Dot28"/>
      <sheetName val="Dot29"/>
      <sheetName val="Dot30"/>
      <sheetName val="BO"/>
      <sheetName val="giathanh1"/>
      <sheetName val="DTCT-TB"/>
      <sheetName val="TONG KE DZ 0.4 KV"/>
      <sheetName val="Bia TQT"/>
      <sheetName val="BANG DU TGAN DRC"/>
      <sheetName val="VC B_x000f_"/>
      <sheetName val="PHAN DICH VAT TU"/>
      <sheetName val="DIEL GIAI KL"/>
      <sheetName val="KLDK THUC HIEN"/>
      <sheetName val="Shaet30"/>
      <sheetName val="Sheet#2"/>
      <sheetName val="Qheet36"/>
      <sheetName val="Thuc thanh_x0000_ס_x0000__x0000__x0000__x0000__x0000__x0000__x0000__x0000__x0009__x0000_忀ס_x0000__x0004__x0000__x0000__x0000__x0000__x0000_"/>
      <sheetName val="CHIET TINH DGN GIA"/>
      <sheetName val="Sheet5_x0000__x0008__x0006__x0008__x0003_ဠ 蜰Ư༢_x0000_螸Ư༢_x0000_蠼Ư༢_x0000_裀Ư༢_x0000_襄Ư"/>
      <sheetName val="gia xe _x0000_ay"/>
      <sheetName val="Sheet5?_x0008__x0006__x0008__x0003_ဠ?蜰Ư༢?螸Ư༢?蠼Ư༢?裀Ư༢?襄Ư"/>
      <sheetName val="Sheet5?_x0008__x0006__x0008__x0003_ဠ?蜰Ư༢?螸Ư༢?蠼Ư༢?⋀_x000f_쀀꾈∁_x000f_"/>
      <sheetName val="???U???U???U???U???U???U???????"/>
      <sheetName val="Sheet5?_x0008__x0006__x0008__x0003_???U???U???U???U???U"/>
      <sheetName val="Sheet5?_x0008__x0006__x0008__x0003_???U???U???U???_x000f_???_x000f_"/>
      <sheetName val="???U???U???U???U???U???U??"/>
      <sheetName val="?"/>
      <sheetName val="Sheet5?_x0008__x0006__x0008__x0003_ဠ 蜰Ư༢?螸Ư༢?蠼Ư༢?裀Ư༢?襄Ư"/>
      <sheetName val="? ?U?_x0000_?U?_x0000_?U?_x0000_?U?_x0000_?U?_x0000_?U?_x0000__x0000__x0000__x0000__x0000__x0000_"/>
      <sheetName val="TONGSBU"/>
      <sheetName val="TL rieng"/>
      <sheetName val="TONG KE"/>
      <sheetName val="Electrical Breakdown"/>
      <sheetName val="?_x0000_?Ý?_x0000_?Ý?_x0000_?Ý?_x0000_?Ý?_x0000_?Ý?_x0000_?Ý?_x0000__x0000__x0000__x0000__x0000__x0000_"/>
      <sheetName val="Sheet5_x0000__x0008__x0006__x0008__x0003_?_x0000_?Ý?_x0000_?Ý?_x0000_?Ý?_x0000_?Ý?_x0000_?Ý"/>
      <sheetName val="TT04"/>
      <sheetName val="_"/>
      <sheetName val="gia xe ?ay"/>
      <sheetName val="? ?U???U???U???U???U???U???????"/>
      <sheetName val="? ?U???U???U???U???U???U??"/>
      <sheetName val="dtct cau"/>
      <sheetName val="gia xe "/>
      <sheetName val="Sheet5__x0008__x0006__x0008__x0003_ဠ_蜰Ư༢_螸Ư༢_蠼Ư༢_裀Ư༢_襄Ư"/>
      <sheetName val="Sheet5__x0008__x0006__x0008__x0003_ဠ_蜰Ư༢_螸Ư༢_蠼Ư༢_⋀_x000f_쀀꾈∁_x000f_"/>
      <sheetName val="___U___U___U___U___U___U_______"/>
      <sheetName val="Sheet5__x0008__x0006__x0008__x0003____U___U___U___U___U"/>
      <sheetName val="Sheet5__x0008__x0006__x0008__x0003____U___U___U____x000f_____x000f_"/>
      <sheetName val="___U___U___U___U___U___U__"/>
      <sheetName val="Sheet5__x0008__x0006__x0008__x0003_ဠ 蜰Ư༢_螸Ư༢_蠼Ư༢_裀Ư༢_襄Ư"/>
      <sheetName val="Chi tiet1"/>
      <sheetName val="Gia KS"/>
      <sheetName val="dg"/>
      <sheetName val="'ia nhan cong"/>
      <sheetName val="Sheet5_x0000__x0008__x0006__x0008__x0003_? ?U?_x0000_?U?_x0000_?U?_x0000_?U?_x0000_?U"/>
      <sheetName val="Sheet5?_x0008__x0006__x0008__x0003_? ?U???U???U???U???U"/>
      <sheetName val="_ _U_"/>
      <sheetName val="gia xe _ay"/>
      <sheetName val="_ _U___U___U___U___U___U_______"/>
      <sheetName val="_ _U___U___U___U___U___U__"/>
      <sheetName val="Sheet5__x0008__x0006__x0008__x0003__ _U___U___U___U___U"/>
      <sheetName val="Tong_ke"/>
      <sheetName val=""/>
      <sheetName val="Sheet5_x0000__x0008__x0006__x0008__x0003_ဠ_x0000_蜰Ư༢_x0000_螸Ư༢_x0000_蠼Ư༢_x0000_⋀_x000f_쀀궈∁_x000f_"/>
      <sheetName val="DK-TT"/>
      <sheetName val="DS_cau"/>
      <sheetName val="DANH_SACH"/>
      <sheetName val="tong_hop"/>
      <sheetName val="phan_tich_DG"/>
      <sheetName val="gia_vat_lieu"/>
      <sheetName val="gia_xe_may"/>
      <sheetName val="gia_nhan_cong"/>
      <sheetName val="PHAN_TICH_VAT_TU_NGANG"/>
      <sheetName val="BANG_DU_TOAN"/>
      <sheetName val="BANG_DU_TOAN_DRC"/>
      <sheetName val="DIEN_GIAI_TIEN_LUONG"/>
      <sheetName val="TONG_HOP_KINH_PHI"/>
      <sheetName val="CHIET_TINH_DON_GIA"/>
      <sheetName val="PHAN_TICH_KHOI_LUONG"/>
      <sheetName val="TH_VAT_TU"/>
      <sheetName val="VC_OTO"/>
      <sheetName val="VC_BO"/>
      <sheetName val="PHAN_TICH_VAT_TU"/>
      <sheetName val="PHAN_TICH_VAT_TU_THEO_NHOM"/>
      <sheetName val="TONG_HOP_NHAN_CONG"/>
      <sheetName val="TONG_HOP_CA_MAY"/>
      <sheetName val="DON_GIA_TONG_HOP"/>
      <sheetName val="DIEN_GIAI_CPSX"/>
      <sheetName val="BANG_GIA_DU_TOAN_THUY_LOI"/>
      <sheetName val="DON_GIA_TONG_HOP_THUY_LOI"/>
      <sheetName val="BANG_GIA_DAU_THAU"/>
      <sheetName val="DIEN_GIAI_TIEN_LUONG_DRC"/>
      <sheetName val="BANG_GIA_DEN_CHAN_CT"/>
      <sheetName val="BANG_BU_VAN_CHUYEN"/>
      <sheetName val="CHI_PHI_CA_MAY"/>
      <sheetName val="CHI_PHI_NHAN_CONG"/>
      <sheetName val="PHAN_TICH_DGCT"/>
      <sheetName val="PHAN_TICH_DGCT_TP"/>
      <sheetName val="Sheet5ဠ蜰Ư༢螸Ư༢蠼Ư༢裀Ư༢襄Ư༢览Ư༢"/>
      <sheetName val="DIEN_GIAI_KL"/>
      <sheetName val="KL_DUONG_GOM"/>
      <sheetName val="TGTHUC_HIEN"/>
      <sheetName val="KLLK_THUC_HIEN"/>
      <sheetName val="PTCT_MUONG"/>
      <sheetName val="DGTH_MUONG"/>
      <sheetName val="PHAN_TICH`VAT_TU"/>
      <sheetName val="Thuc_thanh"/>
      <sheetName val="Sheet5ဠ蜰Ư༢螸Ư༢蠼Ư༢裀Ư༢襄Ư"/>
      <sheetName val="Tien_An_T11"/>
      <sheetName val="Bang_luong"/>
      <sheetName val="Bang_CC"/>
      <sheetName val="_Luong_nghien_"/>
      <sheetName val="Phuc_vu"/>
      <sheetName val="May_Phat"/>
      <sheetName val="KLLK THUC @IEN"/>
      <sheetName val="PHAN TICH VAT T_x0015_ NGANG"/>
      <sheetName val="PHAN TACH VAT TU THEO NHOM"/>
      <sheetName val="TONG HOP NHAN CNNG"/>
      <sheetName val="DIEF GIAI CPSX"/>
      <sheetName val="BANG GIA DU UOAN THUY LOI"/>
      <sheetName val="ay (28-10-2005)_x0000__x0000_#2_Du toan nga"/>
      <sheetName val=" lam_x0000__x000e_2_Goi 1 (TT04)_x0000_ 2_goi 1 d"/>
      <sheetName val="???Ý???Ý???Ý???Ý???Ý???Ý???????"/>
      <sheetName val="Sheet5?_x0008__x0006__x0008__x0003_???Ý???Ý???Ý???Ý???Ý"/>
      <sheetName val="Thuc thanh?ס????????_x0009_?忀ס?_x0004_?????"/>
      <sheetName val="DZ 22KV"/>
      <sheetName val="PTVT (MAU)"/>
      <sheetName val="TPSX"/>
      <sheetName val="Dept"/>
      <sheetName val="_x0000__x0000__x0000__x0000__x0000__x0000__x0000__x0000__x0000__x0000__x0000_![BC11cau-QL15A-3.xl"/>
      <sheetName val="01 Bid Price summary"/>
      <sheetName val="Shee«"/>
      <sheetName val="She«3"/>
      <sheetName val="chitiet"/>
      <sheetName val="Tiepdia"/>
      <sheetName val="ay (28-10-2005)"/>
      <sheetName val="_ia nhan cong"/>
      <sheetName val="dtct cong"/>
      <sheetName val="Sheet5?_x0008__x0006__x0008__x0003_ဠ?蜰Ư༢?螸Ư༢?蠼Ư༢?⋀_x000f_쀀궈∁_x000f_"/>
      <sheetName val="BC11cau-QL15A-3"/>
      <sheetName val="Names"/>
      <sheetName val="ay (28-10-2005)??#2_Du toan nga"/>
      <sheetName val="MAKHO"/>
      <sheetName val="Thuc thanh_x0000_ס_x0000__x0009_忀ס_x0000__x0004__x0000_鵀ס_x0000_怈ס_x0000_d_x0000_![BC"/>
      <sheetName val="Thuc thanh_x0000_ס_x0000_ 忀ס_x0000__x0004__x0000_鵀ס_x0000_怈ס_x0000_d_x0000_![BC"/>
      <sheetName val="ay (28-10-2005)_x0000_#2_Du toan ngay"/>
      <sheetName val="Sheet5??U??U??U??U??U??U?"/>
      <sheetName val="Sheet5??U??U??U??U??U"/>
      <sheetName val="DO_AM_DT"/>
      <sheetName val="BK QT BIEN LAI"/>
      <sheetName val="BK PHU LUC B"/>
      <sheetName val="Chart1"/>
      <sheetName val="BK PHU LUC B (2)"/>
      <sheetName val="BK PHU LUC B (3)"/>
      <sheetName val="BK PHU LUC B (4)"/>
      <sheetName val="BK PHU LUC BCHD (3)"/>
      <sheetName val="BK PHU LUC BCHD (4)"/>
      <sheetName val="BK PHU LUC C (2)"/>
      <sheetName val="BK PHUC LUC D HD"/>
      <sheetName val="BK PHUC LUC D 3 (2)"/>
      <sheetName val="BK PHUC LUC D CHD(3)"/>
      <sheetName val="BK PHUC LUC D CHD(4)"/>
      <sheetName val="Sheet5__x0008__x0006__x0008__x0003_ဠ_蜰Ư༢_螸Ư༢_蠼Ư༢_⋀_x000f_쀀궈∁_x000f_"/>
      <sheetName val="Luong ¼1- 03"/>
      <sheetName val="Sales2002"/>
      <sheetName val="VL_NC"/>
      <sheetName val="uniBase"/>
      <sheetName val="vniBase"/>
      <sheetName val="abcBase"/>
      <sheetName val="Thuc thanh_x0000_ס_x0000__x0000__x0000__x0000__x0000__x0000__x0000__x0000_ _x0000_忀ס_x0000__x0004__x0000__x0000__x0000__x0000__x0000_"/>
      <sheetName val="Thuc thanh?ס???????? ?忀ס?_x0004_?????"/>
      <sheetName val="Sheet5?_x0008__x0006__x0008__x0003_???U???U???U???U??7U"/>
      <sheetName val="Sheet5_x0000__x0008__x0006__x0008__x0003_?_x0000_?Ý?_x0000_?Ý?_x0000_?Ý?_x0000_?_x000f_???_x000f_"/>
      <sheetName val="? ?Ý?_x0000_?Ý?_x0000_?Ý?_x0000_?Ý?_x0000_?Ý?_x0000_?Ý?_x0000__x0000__x0000__x0000__x0000__x0000_"/>
      <sheetName val="Sheet5?_x0008__x0006__x0008__x0003_???Ý???Ý???Ý???_x000f_???_x000f_"/>
      <sheetName val="? ?Ý???Ý???Ý???Ý???Ý???Ý???????"/>
      <sheetName val="Sheet5??Ý??Ý??Ý??Ý??Ý??Ý?"/>
      <sheetName val="Sheet5??Ý??Ý??Ý??Ý??Ý"/>
      <sheetName val="LEGEND"/>
      <sheetName val="TH VAL TU"/>
      <sheetName val="BANG BU VAN CxUYEN"/>
      <sheetName val="CHI PHI CÁ!MAY"/>
    </sheetNames>
    <sheetDataSet>
      <sheetData sheetId="0" refreshError="1"/>
      <sheetData sheetId="1" refreshError="1"/>
      <sheetData sheetId="2" refreshError="1"/>
      <sheetData sheetId="3" refreshError="1">
        <row r="10">
          <cell r="C10" t="str">
            <v>CÇu ®ång bôt km397+485.75</v>
          </cell>
          <cell r="J10">
            <v>1656805757.0816243</v>
          </cell>
        </row>
        <row r="11">
          <cell r="C11" t="str">
            <v>1. DÇm BTCT D¦L L=24m</v>
          </cell>
          <cell r="D11" t="str">
            <v>m3</v>
          </cell>
          <cell r="E11">
            <v>52.75</v>
          </cell>
          <cell r="F11">
            <v>278810.8254982286</v>
          </cell>
          <cell r="G11">
            <v>35358.619999999995</v>
          </cell>
          <cell r="H11">
            <v>0</v>
          </cell>
          <cell r="I11">
            <v>488783.70715874148</v>
          </cell>
          <cell r="J11">
            <v>528800000</v>
          </cell>
        </row>
        <row r="12">
          <cell r="C12" t="str">
            <v>DÇm BTCT D¦L L=24m</v>
          </cell>
          <cell r="D12" t="str">
            <v>DÇm</v>
          </cell>
          <cell r="E12">
            <v>4</v>
          </cell>
          <cell r="F12" t="e">
            <v>#N/A</v>
          </cell>
          <cell r="G12" t="e">
            <v>#N/A</v>
          </cell>
          <cell r="H12" t="e">
            <v>#N/A</v>
          </cell>
          <cell r="I12">
            <v>100000000</v>
          </cell>
          <cell r="J12">
            <v>400000000</v>
          </cell>
        </row>
        <row r="13">
          <cell r="C13" t="str">
            <v>Lao l¾p dÇm BTCT D¦L L=24m</v>
          </cell>
          <cell r="D13" t="str">
            <v>DÇm</v>
          </cell>
          <cell r="E13">
            <v>4</v>
          </cell>
          <cell r="F13" t="e">
            <v>#N/A</v>
          </cell>
          <cell r="G13" t="e">
            <v>#N/A</v>
          </cell>
          <cell r="H13" t="e">
            <v>#N/A</v>
          </cell>
          <cell r="I13">
            <v>28000000</v>
          </cell>
          <cell r="J13">
            <v>112000000</v>
          </cell>
        </row>
        <row r="14">
          <cell r="C14" t="str">
            <v>Mua vµ l¾p ®Æt gèi cÇu b»ng cao su</v>
          </cell>
          <cell r="D14" t="str">
            <v>Gèi</v>
          </cell>
          <cell r="E14">
            <v>8</v>
          </cell>
          <cell r="F14">
            <v>1581785.4</v>
          </cell>
          <cell r="G14">
            <v>30683.100000000002</v>
          </cell>
          <cell r="H14">
            <v>0</v>
          </cell>
          <cell r="I14">
            <v>2100000</v>
          </cell>
          <cell r="J14">
            <v>16800000</v>
          </cell>
        </row>
        <row r="15">
          <cell r="C15" t="str">
            <v>2. Líp phñ mÆt cÇu</v>
          </cell>
          <cell r="J15">
            <v>43209530.30685392</v>
          </cell>
        </row>
        <row r="16">
          <cell r="C16" t="str">
            <v>Bª t«ng t¹o dèc M300</v>
          </cell>
          <cell r="D16" t="str">
            <v>m3</v>
          </cell>
          <cell r="E16">
            <v>19.2</v>
          </cell>
          <cell r="F16">
            <v>574369.22931885719</v>
          </cell>
          <cell r="G16">
            <v>40910.799999999996</v>
          </cell>
          <cell r="H16">
            <v>12642.59325</v>
          </cell>
          <cell r="I16">
            <v>983321.19550532626</v>
          </cell>
          <cell r="J16">
            <v>18879766.953702264</v>
          </cell>
        </row>
        <row r="17">
          <cell r="C17" t="str">
            <v>BTN h¹t mÞn dµy 5cm</v>
          </cell>
          <cell r="D17" t="str">
            <v>m2</v>
          </cell>
          <cell r="E17">
            <v>192</v>
          </cell>
          <cell r="F17">
            <v>42468.434871299731</v>
          </cell>
          <cell r="G17">
            <v>329.74254000000002</v>
          </cell>
          <cell r="H17">
            <v>2021.9958464000001</v>
          </cell>
          <cell r="I17">
            <v>57176.14270663201</v>
          </cell>
          <cell r="J17">
            <v>10977819.399673346</v>
          </cell>
        </row>
        <row r="18">
          <cell r="C18" t="str">
            <v>Cèt thÐp c¸c lo¹i</v>
          </cell>
          <cell r="D18" t="str">
            <v>TÊn</v>
          </cell>
          <cell r="E18">
            <v>1.92</v>
          </cell>
          <cell r="F18">
            <v>4911215.3371428577</v>
          </cell>
          <cell r="G18">
            <v>159406.01</v>
          </cell>
          <cell r="H18">
            <v>99583.053999999989</v>
          </cell>
          <cell r="I18">
            <v>6954137.4757699519</v>
          </cell>
          <cell r="J18">
            <v>13351943.953478307</v>
          </cell>
        </row>
        <row r="19">
          <cell r="C19" t="str">
            <v>3. Lan can tay vÞn b»ng BTCT</v>
          </cell>
          <cell r="D19" t="str">
            <v>md</v>
          </cell>
          <cell r="E19">
            <v>68.8</v>
          </cell>
          <cell r="I19">
            <v>450000</v>
          </cell>
          <cell r="J19">
            <v>30960000</v>
          </cell>
        </row>
        <row r="20">
          <cell r="C20" t="str">
            <v>4. B¶n dÉn KT(300x220x20)cm</v>
          </cell>
          <cell r="D20" t="str">
            <v>b¶n</v>
          </cell>
          <cell r="E20">
            <v>8</v>
          </cell>
          <cell r="I20">
            <v>2200000</v>
          </cell>
          <cell r="J20">
            <v>17600000</v>
          </cell>
        </row>
        <row r="21">
          <cell r="C21" t="str">
            <v>5. Khe co d·n cao su</v>
          </cell>
          <cell r="D21" t="str">
            <v>md</v>
          </cell>
          <cell r="E21">
            <v>16</v>
          </cell>
          <cell r="I21">
            <v>2500000</v>
          </cell>
          <cell r="J21">
            <v>40000000</v>
          </cell>
        </row>
        <row r="22">
          <cell r="C22" t="str">
            <v>6. T­êng hé lan mÒm</v>
          </cell>
          <cell r="D22" t="str">
            <v>md</v>
          </cell>
          <cell r="E22">
            <v>40</v>
          </cell>
          <cell r="I22">
            <v>450000</v>
          </cell>
          <cell r="J22">
            <v>18000000</v>
          </cell>
        </row>
        <row r="23">
          <cell r="C23" t="str">
            <v>7. Mè cÇu</v>
          </cell>
          <cell r="J23">
            <v>910628027.20978248</v>
          </cell>
        </row>
        <row r="24">
          <cell r="C24" t="str">
            <v>Bª t«ng M300</v>
          </cell>
          <cell r="D24" t="str">
            <v>m3</v>
          </cell>
          <cell r="E24">
            <v>1.23</v>
          </cell>
          <cell r="F24">
            <v>563323.6672165714</v>
          </cell>
          <cell r="G24">
            <v>83931.68</v>
          </cell>
          <cell r="H24">
            <v>50524.219980000002</v>
          </cell>
          <cell r="I24">
            <v>1211661.7359944407</v>
          </cell>
          <cell r="J24">
            <v>1490343.9352731621</v>
          </cell>
        </row>
        <row r="25">
          <cell r="C25" t="str">
            <v>Bª t«ng M250</v>
          </cell>
          <cell r="D25" t="str">
            <v>m3</v>
          </cell>
          <cell r="E25">
            <v>410.45</v>
          </cell>
          <cell r="F25">
            <v>467896.36724971433</v>
          </cell>
          <cell r="G25">
            <v>44651.040000000001</v>
          </cell>
          <cell r="H25">
            <v>50524.219980000002</v>
          </cell>
          <cell r="I25">
            <v>913830.47055423819</v>
          </cell>
          <cell r="J25">
            <v>375081716.63898706</v>
          </cell>
        </row>
        <row r="26">
          <cell r="C26" t="str">
            <v>Bª t«ng lãt mãng M100 ®¸ 4x6</v>
          </cell>
          <cell r="D26" t="str">
            <v>m3</v>
          </cell>
          <cell r="E26">
            <v>9</v>
          </cell>
          <cell r="F26">
            <v>261846.0050055357</v>
          </cell>
          <cell r="G26">
            <v>22898.699999999997</v>
          </cell>
          <cell r="H26">
            <v>12040.565000000001</v>
          </cell>
          <cell r="I26">
            <v>476409.41943829454</v>
          </cell>
          <cell r="J26">
            <v>4287684.7749446509</v>
          </cell>
        </row>
        <row r="27">
          <cell r="C27" t="str">
            <v>Cèt thÐp c¸c lo¹i</v>
          </cell>
          <cell r="D27" t="str">
            <v>TÊn</v>
          </cell>
          <cell r="E27">
            <v>28.82</v>
          </cell>
          <cell r="F27">
            <v>4932735.3371428577</v>
          </cell>
          <cell r="G27">
            <v>179831.68000000002</v>
          </cell>
          <cell r="H27">
            <v>210581.53</v>
          </cell>
          <cell r="I27">
            <v>7224454.8297665929</v>
          </cell>
          <cell r="J27">
            <v>208208788.1938732</v>
          </cell>
        </row>
        <row r="28">
          <cell r="C28" t="str">
            <v>§¸ héc x©y tø nãn M100</v>
          </cell>
          <cell r="D28" t="str">
            <v>m3</v>
          </cell>
          <cell r="E28">
            <v>46.5</v>
          </cell>
          <cell r="F28">
            <v>278810.8254982286</v>
          </cell>
          <cell r="G28">
            <v>35358.619999999995</v>
          </cell>
          <cell r="H28">
            <v>0</v>
          </cell>
          <cell r="I28">
            <v>488783.70716064883</v>
          </cell>
          <cell r="J28">
            <v>22728442.382970169</v>
          </cell>
        </row>
        <row r="29">
          <cell r="C29" t="str">
            <v>§¸ héc x©y taluy v÷a M100</v>
          </cell>
          <cell r="D29" t="str">
            <v>m3</v>
          </cell>
          <cell r="E29">
            <v>96</v>
          </cell>
          <cell r="F29">
            <v>248531.96105274287</v>
          </cell>
          <cell r="G29">
            <v>31998.09</v>
          </cell>
          <cell r="H29">
            <v>0</v>
          </cell>
          <cell r="I29">
            <v>437566.59880956577</v>
          </cell>
          <cell r="J29">
            <v>42006393.48571831</v>
          </cell>
        </row>
        <row r="30">
          <cell r="C30" t="str">
            <v>§¸ héc x©y mãng, ch©n khay M100</v>
          </cell>
          <cell r="D30" t="str">
            <v>m3</v>
          </cell>
          <cell r="E30">
            <v>98.74</v>
          </cell>
          <cell r="F30">
            <v>248531.96105274287</v>
          </cell>
          <cell r="G30">
            <v>27907.01</v>
          </cell>
          <cell r="H30">
            <v>0</v>
          </cell>
          <cell r="I30">
            <v>421653.28258626495</v>
          </cell>
          <cell r="J30">
            <v>41634045.122567795</v>
          </cell>
        </row>
        <row r="31">
          <cell r="C31" t="str">
            <v xml:space="preserve">D¨m s¹n ®Öm </v>
          </cell>
          <cell r="D31" t="str">
            <v>m3</v>
          </cell>
          <cell r="E31">
            <v>63.58</v>
          </cell>
          <cell r="F31">
            <v>135855.41509523807</v>
          </cell>
          <cell r="G31">
            <v>30115.26</v>
          </cell>
          <cell r="H31">
            <v>0</v>
          </cell>
          <cell r="I31">
            <v>288292.40124649595</v>
          </cell>
          <cell r="J31">
            <v>18329630.871252213</v>
          </cell>
        </row>
        <row r="32">
          <cell r="C32" t="str">
            <v xml:space="preserve">§µo mãng ®Êt cÊp 3 </v>
          </cell>
          <cell r="D32" t="str">
            <v>m3</v>
          </cell>
          <cell r="E32">
            <v>1142.2</v>
          </cell>
          <cell r="F32">
            <v>0</v>
          </cell>
          <cell r="G32">
            <v>5890.0582800000002</v>
          </cell>
          <cell r="H32">
            <v>2404.6233119999997</v>
          </cell>
          <cell r="I32">
            <v>26458.435658106639</v>
          </cell>
          <cell r="J32">
            <v>30220825.208689403</v>
          </cell>
        </row>
        <row r="33">
          <cell r="C33" t="str">
            <v>§¾p ®Êt cÊp 3</v>
          </cell>
          <cell r="D33" t="str">
            <v>m3</v>
          </cell>
          <cell r="E33">
            <v>2229.6</v>
          </cell>
          <cell r="F33">
            <v>0</v>
          </cell>
          <cell r="G33">
            <v>9298.26</v>
          </cell>
          <cell r="H33">
            <v>0</v>
          </cell>
          <cell r="I33">
            <v>36167.992732107356</v>
          </cell>
          <cell r="J33">
            <v>80640156.595506564</v>
          </cell>
        </row>
        <row r="34">
          <cell r="C34" t="str">
            <v>Thi c«ng mè</v>
          </cell>
          <cell r="D34" t="str">
            <v>TB</v>
          </cell>
          <cell r="J34">
            <v>86000000</v>
          </cell>
        </row>
        <row r="35">
          <cell r="C35" t="str">
            <v xml:space="preserve">8. Cäc BTCT (35x35)cm </v>
          </cell>
          <cell r="D35" t="str">
            <v>md</v>
          </cell>
          <cell r="I35">
            <v>400000</v>
          </cell>
          <cell r="J35">
            <v>0</v>
          </cell>
        </row>
        <row r="36">
          <cell r="C36" t="str">
            <v>9. Ph¸ dì cÇu cò</v>
          </cell>
          <cell r="J36">
            <v>21608199.564987957</v>
          </cell>
        </row>
        <row r="37">
          <cell r="C37" t="str">
            <v>§Ëp bá bª t«ng cÇu cò</v>
          </cell>
          <cell r="D37" t="str">
            <v>m3</v>
          </cell>
          <cell r="E37">
            <v>17.55</v>
          </cell>
          <cell r="F37">
            <v>0</v>
          </cell>
          <cell r="G37">
            <v>68671.7</v>
          </cell>
          <cell r="H37">
            <v>0</v>
          </cell>
          <cell r="I37">
            <v>267116.37946255063</v>
          </cell>
          <cell r="J37">
            <v>4687892.4595677638</v>
          </cell>
        </row>
        <row r="38">
          <cell r="C38" t="str">
            <v>§Ëp bá ®¸ héc x©y cò</v>
          </cell>
          <cell r="D38" t="str">
            <v>m3</v>
          </cell>
          <cell r="E38">
            <v>90.96</v>
          </cell>
          <cell r="F38">
            <v>0</v>
          </cell>
          <cell r="G38">
            <v>22208.720000000001</v>
          </cell>
          <cell r="H38">
            <v>0</v>
          </cell>
          <cell r="I38">
            <v>86386.573783633401</v>
          </cell>
          <cell r="J38">
            <v>7857722.7513592932</v>
          </cell>
        </row>
        <row r="39">
          <cell r="C39" t="str">
            <v>Th¸o dì thÐp cÇu cò</v>
          </cell>
          <cell r="D39" t="str">
            <v>TÊn</v>
          </cell>
          <cell r="E39">
            <v>4.71</v>
          </cell>
          <cell r="F39">
            <v>215999.99999999997</v>
          </cell>
          <cell r="G39">
            <v>218652</v>
          </cell>
          <cell r="H39">
            <v>543277.45000000007</v>
          </cell>
          <cell r="I39">
            <v>1924115.5741105948</v>
          </cell>
          <cell r="J39">
            <v>9062584.3540609013</v>
          </cell>
        </row>
        <row r="40">
          <cell r="C40" t="str">
            <v>10. H¹ng môc kh¸c</v>
          </cell>
          <cell r="D40" t="str">
            <v>TB</v>
          </cell>
          <cell r="J40">
            <v>46000000</v>
          </cell>
        </row>
        <row r="41">
          <cell r="C41" t="str">
            <v>§¾p ®Êt ®ª quai</v>
          </cell>
          <cell r="D41" t="str">
            <v>m3</v>
          </cell>
          <cell r="E41">
            <v>80</v>
          </cell>
          <cell r="F41">
            <v>0</v>
          </cell>
          <cell r="G41">
            <v>29528.04</v>
          </cell>
          <cell r="H41">
            <v>0</v>
          </cell>
          <cell r="I41">
            <v>137828.35964320746</v>
          </cell>
          <cell r="J41">
            <v>11026268.771456596</v>
          </cell>
        </row>
        <row r="42">
          <cell r="C42" t="str">
            <v>M¸y b¬m n­íc</v>
          </cell>
          <cell r="D42" t="str">
            <v>Ca</v>
          </cell>
          <cell r="E42">
            <v>50</v>
          </cell>
          <cell r="F42">
            <v>0</v>
          </cell>
          <cell r="G42">
            <v>0</v>
          </cell>
          <cell r="H42">
            <v>466499</v>
          </cell>
          <cell r="I42">
            <v>625657.55711489427</v>
          </cell>
          <cell r="J42">
            <v>31282877.855744712</v>
          </cell>
        </row>
        <row r="43">
          <cell r="C43" t="str">
            <v>Mua vµ l¾p ®Æt biÓn b¸o ®­êng bé</v>
          </cell>
          <cell r="D43" t="str">
            <v>Bé</v>
          </cell>
          <cell r="E43">
            <v>4</v>
          </cell>
          <cell r="F43">
            <v>594310.03418620001</v>
          </cell>
          <cell r="G43">
            <v>9170.9856</v>
          </cell>
          <cell r="H43">
            <v>2246.2963200000004</v>
          </cell>
          <cell r="I43">
            <v>860000</v>
          </cell>
          <cell r="J43">
            <v>3440000</v>
          </cell>
        </row>
        <row r="44">
          <cell r="C44" t="str">
            <v>10. TuyÕn tr¸nh</v>
          </cell>
          <cell r="J44">
            <v>0</v>
          </cell>
        </row>
        <row r="45">
          <cell r="C45" t="str">
            <v>DÇm I500 lµm cÇu t¹m</v>
          </cell>
          <cell r="D45" t="str">
            <v>TÊn</v>
          </cell>
          <cell r="F45">
            <v>999886.30761904758</v>
          </cell>
          <cell r="G45">
            <v>346912.49600000004</v>
          </cell>
          <cell r="H45">
            <v>446151.53</v>
          </cell>
          <cell r="I45">
            <v>3623924.8854130441</v>
          </cell>
          <cell r="J45">
            <v>0</v>
          </cell>
        </row>
        <row r="46">
          <cell r="C46" t="str">
            <v>L¾p dùng vµ th¸o dì cÇu t¹m</v>
          </cell>
          <cell r="D46" t="str">
            <v>TÊn</v>
          </cell>
          <cell r="E46">
            <v>0</v>
          </cell>
          <cell r="F46">
            <v>278999.99999999994</v>
          </cell>
          <cell r="G46">
            <v>218652</v>
          </cell>
          <cell r="H46">
            <v>543277.45000000007</v>
          </cell>
          <cell r="I46">
            <v>2200391.9957527202</v>
          </cell>
          <cell r="J46">
            <v>0</v>
          </cell>
        </row>
        <row r="47">
          <cell r="C47" t="str">
            <v>L¾p ®Æt vµ th¸o dì rä ®¸</v>
          </cell>
          <cell r="D47" t="str">
            <v>Rä</v>
          </cell>
          <cell r="F47">
            <v>167311.23357142857</v>
          </cell>
          <cell r="G47">
            <v>63119.520000000004</v>
          </cell>
          <cell r="H47">
            <v>0</v>
          </cell>
          <cell r="I47">
            <v>498735.7040999615</v>
          </cell>
          <cell r="J47">
            <v>0</v>
          </cell>
        </row>
        <row r="48">
          <cell r="C48" t="str">
            <v xml:space="preserve">§¾p ®Êt nÒn ®­êng </v>
          </cell>
          <cell r="D48" t="str">
            <v>m3</v>
          </cell>
          <cell r="F48">
            <v>5714.2857142857138</v>
          </cell>
          <cell r="G48">
            <v>6287.7246742857133</v>
          </cell>
          <cell r="H48">
            <v>16215.547368</v>
          </cell>
          <cell r="I48">
            <v>60797.097711059716</v>
          </cell>
          <cell r="J48">
            <v>0</v>
          </cell>
        </row>
        <row r="49">
          <cell r="C49" t="str">
            <v>Mãng cÊp phèi ®¸ d¨m lo¹i 1</v>
          </cell>
          <cell r="D49" t="str">
            <v>m3</v>
          </cell>
          <cell r="F49">
            <v>211603.89028571427</v>
          </cell>
          <cell r="G49">
            <v>675.13600000000008</v>
          </cell>
          <cell r="H49">
            <v>7602.8820839999989</v>
          </cell>
          <cell r="I49">
            <v>256047.42392078004</v>
          </cell>
          <cell r="J49">
            <v>0</v>
          </cell>
        </row>
        <row r="50">
          <cell r="C50" t="str">
            <v>cÇu chÌ rÐn km399+647.55</v>
          </cell>
          <cell r="J50">
            <v>1429621416.0456164</v>
          </cell>
        </row>
        <row r="51">
          <cell r="C51" t="str">
            <v>1. DÇm BTCT th­êng L=12m</v>
          </cell>
          <cell r="J51">
            <v>271000000</v>
          </cell>
        </row>
        <row r="52">
          <cell r="C52" t="str">
            <v>DÇm BTCT th­êng L=12m</v>
          </cell>
          <cell r="D52" t="str">
            <v>DÇm</v>
          </cell>
          <cell r="E52">
            <v>5</v>
          </cell>
          <cell r="F52" t="e">
            <v>#N/A</v>
          </cell>
          <cell r="G52" t="e">
            <v>#N/A</v>
          </cell>
          <cell r="H52" t="e">
            <v>#N/A</v>
          </cell>
          <cell r="I52">
            <v>35000000</v>
          </cell>
          <cell r="J52">
            <v>175000000</v>
          </cell>
        </row>
        <row r="53">
          <cell r="C53" t="str">
            <v>Lao l¾p dÇm BTCT L=12m</v>
          </cell>
          <cell r="D53" t="str">
            <v>DÇm</v>
          </cell>
          <cell r="E53">
            <v>5</v>
          </cell>
          <cell r="F53" t="e">
            <v>#N/A</v>
          </cell>
          <cell r="G53" t="e">
            <v>#N/A</v>
          </cell>
          <cell r="H53" t="e">
            <v>#N/A</v>
          </cell>
          <cell r="I53">
            <v>15000000</v>
          </cell>
          <cell r="J53">
            <v>75000000</v>
          </cell>
        </row>
        <row r="54">
          <cell r="C54" t="str">
            <v>Mua vµ l¾p ®Æt gèi cÇu b»ng cao su</v>
          </cell>
          <cell r="D54" t="str">
            <v>Gèi</v>
          </cell>
          <cell r="E54">
            <v>10</v>
          </cell>
          <cell r="F54">
            <v>1581785.4</v>
          </cell>
          <cell r="G54">
            <v>30683.100000000002</v>
          </cell>
          <cell r="H54">
            <v>0</v>
          </cell>
          <cell r="I54">
            <v>2100000</v>
          </cell>
          <cell r="J54">
            <v>21000000</v>
          </cell>
        </row>
        <row r="55">
          <cell r="C55" t="str">
            <v>2. Líp phñ mÆt cÇu</v>
          </cell>
          <cell r="I55">
            <v>0</v>
          </cell>
          <cell r="J55">
            <v>21604765.15342696</v>
          </cell>
        </row>
        <row r="56">
          <cell r="C56" t="str">
            <v>Bª t«ng t¹o dèc M300</v>
          </cell>
          <cell r="D56" t="str">
            <v>m3</v>
          </cell>
          <cell r="E56">
            <v>9.6</v>
          </cell>
          <cell r="F56">
            <v>574369.22931885719</v>
          </cell>
          <cell r="G56">
            <v>40910.799999999996</v>
          </cell>
          <cell r="H56">
            <v>12642.59325</v>
          </cell>
          <cell r="I56">
            <v>983321.19550532626</v>
          </cell>
          <cell r="J56">
            <v>9439883.4768511318</v>
          </cell>
        </row>
        <row r="57">
          <cell r="C57" t="str">
            <v>BTN h¹t mÞn dµy 5cm</v>
          </cell>
          <cell r="D57" t="str">
            <v>m2</v>
          </cell>
          <cell r="E57">
            <v>96</v>
          </cell>
          <cell r="F57">
            <v>42468.434871299731</v>
          </cell>
          <cell r="G57">
            <v>329.74254000000002</v>
          </cell>
          <cell r="H57">
            <v>2021.9958464000001</v>
          </cell>
          <cell r="I57">
            <v>57176.14270663201</v>
          </cell>
          <cell r="J57">
            <v>5488909.6998366732</v>
          </cell>
        </row>
        <row r="58">
          <cell r="C58" t="str">
            <v>Cèt thÐp c¸c lo¹i</v>
          </cell>
          <cell r="D58" t="str">
            <v>TÊn</v>
          </cell>
          <cell r="E58">
            <v>0.96</v>
          </cell>
          <cell r="F58">
            <v>4911215.3371428577</v>
          </cell>
          <cell r="G58">
            <v>159406.01</v>
          </cell>
          <cell r="H58">
            <v>99583.053999999989</v>
          </cell>
          <cell r="I58">
            <v>6954137.4757699519</v>
          </cell>
          <cell r="J58">
            <v>6675971.9767391533</v>
          </cell>
        </row>
        <row r="59">
          <cell r="C59" t="str">
            <v>3. Lan can tay vÞn b»ng BTCT</v>
          </cell>
          <cell r="D59" t="str">
            <v>md</v>
          </cell>
          <cell r="E59">
            <v>43.76</v>
          </cell>
          <cell r="I59">
            <v>450000</v>
          </cell>
          <cell r="J59">
            <v>19692000</v>
          </cell>
        </row>
        <row r="60">
          <cell r="C60" t="str">
            <v>4. B¶n dÉn KT(300x220x20)cm</v>
          </cell>
          <cell r="D60" t="str">
            <v>b¶n</v>
          </cell>
          <cell r="E60">
            <v>8</v>
          </cell>
          <cell r="I60">
            <v>2200000</v>
          </cell>
          <cell r="J60">
            <v>17600000</v>
          </cell>
        </row>
        <row r="61">
          <cell r="C61" t="str">
            <v>5. Khe co d·n cao su</v>
          </cell>
          <cell r="D61" t="str">
            <v>md</v>
          </cell>
          <cell r="E61">
            <v>16</v>
          </cell>
          <cell r="I61">
            <v>2500000</v>
          </cell>
          <cell r="J61">
            <v>40000000</v>
          </cell>
        </row>
        <row r="62">
          <cell r="C62" t="str">
            <v>6. T­êng hé lan mÒm</v>
          </cell>
          <cell r="D62" t="str">
            <v>md</v>
          </cell>
          <cell r="E62">
            <v>40</v>
          </cell>
          <cell r="F62">
            <v>4911215.3371428577</v>
          </cell>
          <cell r="G62"/>
          <cell r="H62">
            <v>99583.053999999989</v>
          </cell>
          <cell r="I62">
            <v>450000</v>
          </cell>
          <cell r="J62">
            <v>18000000</v>
          </cell>
        </row>
        <row r="63">
          <cell r="C63" t="str">
            <v>7. Mè cÇu</v>
          </cell>
          <cell r="I63">
            <v>0</v>
          </cell>
          <cell r="J63">
            <v>951974066.90245414</v>
          </cell>
        </row>
        <row r="64">
          <cell r="C64" t="str">
            <v>Bª t«ng M300</v>
          </cell>
          <cell r="D64" t="str">
            <v>m3</v>
          </cell>
          <cell r="E64">
            <v>301.68</v>
          </cell>
          <cell r="F64">
            <v>563323.6672165714</v>
          </cell>
          <cell r="G64">
            <v>83931.68</v>
          </cell>
          <cell r="H64">
            <v>50524.219980000002</v>
          </cell>
          <cell r="I64">
            <v>1211661.7359944407</v>
          </cell>
          <cell r="J64">
            <v>365534112.51480287</v>
          </cell>
        </row>
        <row r="65">
          <cell r="C65" t="str">
            <v>Bª t«ng M250</v>
          </cell>
          <cell r="D65" t="str">
            <v>m3</v>
          </cell>
          <cell r="E65">
            <v>61.725000000000001</v>
          </cell>
          <cell r="F65">
            <v>467896.36724971433</v>
          </cell>
          <cell r="G65">
            <v>44651.040000000001</v>
          </cell>
          <cell r="H65">
            <v>50524.219980000002</v>
          </cell>
          <cell r="I65">
            <v>913830.47055423819</v>
          </cell>
          <cell r="J65">
            <v>56406185.79496035</v>
          </cell>
        </row>
        <row r="66">
          <cell r="C66" t="str">
            <v>Bª t«ng lãt mãng M100 ®¸ 4x6</v>
          </cell>
          <cell r="D66" t="str">
            <v>m3</v>
          </cell>
          <cell r="E66">
            <v>9</v>
          </cell>
          <cell r="F66">
            <v>261846.0050055357</v>
          </cell>
          <cell r="G66">
            <v>22898.699999999997</v>
          </cell>
          <cell r="H66">
            <v>12040.565000000001</v>
          </cell>
          <cell r="I66">
            <v>476409.41943829454</v>
          </cell>
          <cell r="J66">
            <v>4287684.7749446509</v>
          </cell>
        </row>
        <row r="67">
          <cell r="C67" t="str">
            <v>Cèt thÐp c¸c lo¹i</v>
          </cell>
          <cell r="D67" t="str">
            <v>TÊn</v>
          </cell>
          <cell r="E67">
            <v>25.437999999999999</v>
          </cell>
          <cell r="F67">
            <v>4932735.3371428577</v>
          </cell>
          <cell r="G67">
            <v>179831.68000000002</v>
          </cell>
          <cell r="H67">
            <v>210581.53</v>
          </cell>
          <cell r="I67">
            <v>7224454.8297665929</v>
          </cell>
          <cell r="J67">
            <v>183775681.95960259</v>
          </cell>
        </row>
        <row r="68">
          <cell r="C68" t="str">
            <v>§¸ héc x©y tø nãn M100</v>
          </cell>
          <cell r="D68" t="str">
            <v>m3</v>
          </cell>
          <cell r="E68">
            <v>16.96</v>
          </cell>
          <cell r="F68">
            <v>278810.8254982286</v>
          </cell>
          <cell r="G68">
            <v>35358.619999999995</v>
          </cell>
          <cell r="H68">
            <v>0</v>
          </cell>
          <cell r="I68">
            <v>488783.70716064883</v>
          </cell>
          <cell r="J68">
            <v>8289771.6734446045</v>
          </cell>
        </row>
        <row r="69">
          <cell r="C69" t="str">
            <v>§¸ héc x©y taluy v÷a M100</v>
          </cell>
          <cell r="D69" t="str">
            <v>m3</v>
          </cell>
          <cell r="E69">
            <v>45</v>
          </cell>
          <cell r="F69">
            <v>248531.96105274287</v>
          </cell>
          <cell r="G69">
            <v>31998.09</v>
          </cell>
          <cell r="H69">
            <v>0</v>
          </cell>
          <cell r="I69">
            <v>437566.59880956577</v>
          </cell>
          <cell r="J69">
            <v>19690496.94643046</v>
          </cell>
        </row>
        <row r="70">
          <cell r="C70" t="str">
            <v>§¸ héc x©y mãng, ch©n khay M100</v>
          </cell>
          <cell r="D70" t="str">
            <v>m3</v>
          </cell>
          <cell r="E70">
            <v>48.84</v>
          </cell>
          <cell r="F70">
            <v>248531.96105274287</v>
          </cell>
          <cell r="G70">
            <v>27907.01</v>
          </cell>
          <cell r="H70">
            <v>0</v>
          </cell>
          <cell r="I70">
            <v>421653.28258626495</v>
          </cell>
          <cell r="J70">
            <v>20593546.32151318</v>
          </cell>
        </row>
        <row r="71">
          <cell r="C71" t="str">
            <v xml:space="preserve">D¨m s¹n ®Öm </v>
          </cell>
          <cell r="D71" t="str">
            <v>m3</v>
          </cell>
          <cell r="E71">
            <v>38.79</v>
          </cell>
          <cell r="F71">
            <v>135855.41509523807</v>
          </cell>
          <cell r="G71">
            <v>30115.26</v>
          </cell>
          <cell r="H71">
            <v>0</v>
          </cell>
          <cell r="I71">
            <v>288292.40124649595</v>
          </cell>
          <cell r="J71">
            <v>11182862.244351577</v>
          </cell>
        </row>
        <row r="72">
          <cell r="C72" t="str">
            <v xml:space="preserve">§µo mãng ®Êt cÊp 3 </v>
          </cell>
          <cell r="D72" t="str">
            <v>m3</v>
          </cell>
          <cell r="E72">
            <v>3153.9</v>
          </cell>
          <cell r="F72">
            <v>0</v>
          </cell>
          <cell r="G72">
            <v>5890.0582800000002</v>
          </cell>
          <cell r="H72">
            <v>2404.6233119999997</v>
          </cell>
          <cell r="I72">
            <v>26458.435658106639</v>
          </cell>
          <cell r="J72">
            <v>83447260.222102523</v>
          </cell>
        </row>
        <row r="73">
          <cell r="C73" t="str">
            <v>§¾p ®Êt cÊp 3</v>
          </cell>
          <cell r="D73" t="str">
            <v>m3</v>
          </cell>
          <cell r="E73">
            <v>3394.34</v>
          </cell>
          <cell r="F73">
            <v>0</v>
          </cell>
          <cell r="G73">
            <v>9298.26</v>
          </cell>
          <cell r="H73">
            <v>0</v>
          </cell>
          <cell r="I73">
            <v>36167.992732107356</v>
          </cell>
          <cell r="J73">
            <v>122766464.45030129</v>
          </cell>
        </row>
        <row r="74">
          <cell r="C74" t="str">
            <v>Thi c«ng mè</v>
          </cell>
          <cell r="D74" t="str">
            <v>TB</v>
          </cell>
          <cell r="J74">
            <v>76000000</v>
          </cell>
        </row>
        <row r="75">
          <cell r="C75" t="str">
            <v>9. Ph¸ dì cÇu cò</v>
          </cell>
          <cell r="J75">
            <v>16750583.989735419</v>
          </cell>
        </row>
        <row r="76">
          <cell r="C76" t="str">
            <v>§Ëp bá bª t«ng cÇu cò</v>
          </cell>
          <cell r="D76" t="str">
            <v>m3</v>
          </cell>
          <cell r="E76">
            <v>31.08</v>
          </cell>
          <cell r="F76">
            <v>0</v>
          </cell>
          <cell r="G76">
            <v>68671.7</v>
          </cell>
          <cell r="H76">
            <v>0</v>
          </cell>
          <cell r="I76">
            <v>267116.37946255063</v>
          </cell>
          <cell r="J76">
            <v>8301977.0736960731</v>
          </cell>
        </row>
        <row r="77">
          <cell r="C77" t="str">
            <v>§Ëp bá ®¸ héc x©y cò</v>
          </cell>
          <cell r="D77" t="str">
            <v>m3</v>
          </cell>
          <cell r="E77">
            <v>97.8</v>
          </cell>
          <cell r="F77">
            <v>0</v>
          </cell>
          <cell r="G77">
            <v>22208.720000000001</v>
          </cell>
          <cell r="H77">
            <v>0</v>
          </cell>
          <cell r="I77">
            <v>86386.573783633401</v>
          </cell>
          <cell r="J77">
            <v>8448606.9160393458</v>
          </cell>
        </row>
        <row r="78">
          <cell r="C78" t="str">
            <v>Th¸o dì thÐp cÇu cò</v>
          </cell>
          <cell r="D78" t="str">
            <v>TÊn</v>
          </cell>
          <cell r="F78">
            <v>215999.99999999997</v>
          </cell>
          <cell r="G78">
            <v>218652</v>
          </cell>
          <cell r="H78">
            <v>543277.45000000007</v>
          </cell>
          <cell r="I78">
            <v>1924115.5741105948</v>
          </cell>
          <cell r="J78">
            <v>0</v>
          </cell>
        </row>
        <row r="79">
          <cell r="C79" t="str">
            <v>10. H¹ng môc kh¸c</v>
          </cell>
          <cell r="D79" t="str">
            <v>TB</v>
          </cell>
          <cell r="I79">
            <v>0</v>
          </cell>
          <cell r="J79">
            <v>73000000</v>
          </cell>
        </row>
        <row r="80">
          <cell r="C80" t="str">
            <v>§¾p ®Êt ®ª quai</v>
          </cell>
          <cell r="D80" t="str">
            <v>m3</v>
          </cell>
          <cell r="E80">
            <v>132</v>
          </cell>
          <cell r="F80">
            <v>0</v>
          </cell>
          <cell r="G80">
            <v>29528.04</v>
          </cell>
          <cell r="H80">
            <v>0</v>
          </cell>
          <cell r="I80">
            <v>137828.35964320746</v>
          </cell>
          <cell r="J80">
            <v>18193343.472903386</v>
          </cell>
        </row>
        <row r="81">
          <cell r="C81" t="str">
            <v>M¸y b¬m n­íc</v>
          </cell>
          <cell r="D81" t="str">
            <v>Ca</v>
          </cell>
          <cell r="E81">
            <v>62</v>
          </cell>
          <cell r="F81">
            <v>0</v>
          </cell>
          <cell r="G81">
            <v>0</v>
          </cell>
          <cell r="H81">
            <v>466499</v>
          </cell>
          <cell r="I81">
            <v>625657.55711489427</v>
          </cell>
          <cell r="J81">
            <v>38790768.541123442</v>
          </cell>
        </row>
        <row r="82">
          <cell r="C82" t="str">
            <v>Mua vµ l¾p ®Æt biÓn b¸o ®­êng bé</v>
          </cell>
          <cell r="D82" t="str">
            <v>Bé</v>
          </cell>
          <cell r="E82">
            <v>4</v>
          </cell>
          <cell r="F82">
            <v>594310.03418620001</v>
          </cell>
          <cell r="G82">
            <v>9170.9856</v>
          </cell>
          <cell r="H82">
            <v>2246.2963200000004</v>
          </cell>
          <cell r="I82">
            <v>860000</v>
          </cell>
          <cell r="J82">
            <v>3440000</v>
          </cell>
        </row>
        <row r="83">
          <cell r="C83" t="str">
            <v>cÇu khe chÑt km399+767.62</v>
          </cell>
          <cell r="J83">
            <v>1734440155.4768608</v>
          </cell>
        </row>
        <row r="84">
          <cell r="C84" t="str">
            <v>1. DÇm BTCT th­êng L=12m</v>
          </cell>
          <cell r="J84">
            <v>271000000</v>
          </cell>
        </row>
        <row r="85">
          <cell r="C85" t="str">
            <v>DÇm BTCT th­êng L=12m</v>
          </cell>
          <cell r="D85" t="str">
            <v>DÇm</v>
          </cell>
          <cell r="E85">
            <v>5</v>
          </cell>
          <cell r="F85" t="e">
            <v>#N/A</v>
          </cell>
          <cell r="G85" t="e">
            <v>#N/A</v>
          </cell>
          <cell r="H85" t="e">
            <v>#N/A</v>
          </cell>
          <cell r="I85">
            <v>35000000</v>
          </cell>
          <cell r="J85">
            <v>175000000</v>
          </cell>
        </row>
        <row r="86">
          <cell r="C86" t="str">
            <v>Lao l¾p dÇm BTCT L=12m</v>
          </cell>
          <cell r="D86" t="str">
            <v>DÇm</v>
          </cell>
          <cell r="E86">
            <v>5</v>
          </cell>
          <cell r="F86" t="e">
            <v>#N/A</v>
          </cell>
          <cell r="G86" t="e">
            <v>#N/A</v>
          </cell>
          <cell r="H86" t="e">
            <v>#N/A</v>
          </cell>
          <cell r="I86">
            <v>15000000</v>
          </cell>
          <cell r="J86">
            <v>75000000</v>
          </cell>
        </row>
        <row r="87">
          <cell r="C87" t="str">
            <v>Mua vµ l¾p ®Æt gèi cÇu b»ng cao su</v>
          </cell>
          <cell r="D87" t="str">
            <v>Gèi</v>
          </cell>
          <cell r="E87">
            <v>10</v>
          </cell>
          <cell r="F87">
            <v>1581785.4</v>
          </cell>
          <cell r="G87">
            <v>30683.100000000002</v>
          </cell>
          <cell r="H87">
            <v>0</v>
          </cell>
          <cell r="I87">
            <v>2100000</v>
          </cell>
          <cell r="J87">
            <v>21000000</v>
          </cell>
        </row>
        <row r="88">
          <cell r="C88" t="str">
            <v>2. Líp phñ mÆt cÇu</v>
          </cell>
          <cell r="I88">
            <v>0</v>
          </cell>
          <cell r="J88">
            <v>21604765.15342696</v>
          </cell>
        </row>
        <row r="89">
          <cell r="C89" t="str">
            <v>Bª t«ng t¹o dèc M300</v>
          </cell>
          <cell r="D89" t="str">
            <v>m3</v>
          </cell>
          <cell r="E89">
            <v>9.6</v>
          </cell>
          <cell r="F89">
            <v>574369.22931885719</v>
          </cell>
          <cell r="G89">
            <v>40910.799999999996</v>
          </cell>
          <cell r="H89">
            <v>12642.59325</v>
          </cell>
          <cell r="I89">
            <v>983321.19550532626</v>
          </cell>
          <cell r="J89">
            <v>9439883.4768511318</v>
          </cell>
        </row>
        <row r="90">
          <cell r="C90" t="str">
            <v>BTN h¹t mÞn dµy 5cm</v>
          </cell>
          <cell r="D90" t="str">
            <v>m2</v>
          </cell>
          <cell r="E90">
            <v>96</v>
          </cell>
          <cell r="F90">
            <v>42468.434871299731</v>
          </cell>
          <cell r="G90">
            <v>329.74254000000002</v>
          </cell>
          <cell r="H90">
            <v>2021.9958464000001</v>
          </cell>
          <cell r="I90">
            <v>57176.14270663201</v>
          </cell>
          <cell r="J90">
            <v>5488909.6998366732</v>
          </cell>
        </row>
        <row r="91">
          <cell r="C91" t="str">
            <v>Cèt thÐp c¸c lo¹i</v>
          </cell>
          <cell r="D91" t="str">
            <v>TÊn</v>
          </cell>
          <cell r="E91">
            <v>0.96</v>
          </cell>
          <cell r="F91">
            <v>4911215.3371428577</v>
          </cell>
          <cell r="G91">
            <v>159406.01</v>
          </cell>
          <cell r="H91">
            <v>99583.053999999989</v>
          </cell>
          <cell r="I91">
            <v>6954137.4757699519</v>
          </cell>
          <cell r="J91">
            <v>6675971.9767391533</v>
          </cell>
        </row>
        <row r="92">
          <cell r="C92" t="str">
            <v>3. Lan can tay vÞn b»ng BTCT</v>
          </cell>
          <cell r="D92" t="str">
            <v>md</v>
          </cell>
          <cell r="E92">
            <v>43.36</v>
          </cell>
          <cell r="I92">
            <v>450000</v>
          </cell>
          <cell r="J92">
            <v>19512000</v>
          </cell>
        </row>
        <row r="93">
          <cell r="C93" t="str">
            <v>4. B¶n dÉn KT(300x220x20)cm</v>
          </cell>
          <cell r="D93" t="str">
            <v>b¶n</v>
          </cell>
          <cell r="E93">
            <v>8</v>
          </cell>
          <cell r="I93">
            <v>2200000</v>
          </cell>
          <cell r="J93">
            <v>17600000</v>
          </cell>
        </row>
        <row r="94">
          <cell r="C94" t="str">
            <v>5. Khe co d·n cao su</v>
          </cell>
          <cell r="D94" t="str">
            <v>md</v>
          </cell>
          <cell r="E94">
            <v>16</v>
          </cell>
          <cell r="I94">
            <v>2500000</v>
          </cell>
          <cell r="J94">
            <v>40000000</v>
          </cell>
        </row>
        <row r="95">
          <cell r="C95" t="str">
            <v>6. T­êng hé lan mÒm</v>
          </cell>
          <cell r="D95" t="str">
            <v>md</v>
          </cell>
          <cell r="E95">
            <v>40</v>
          </cell>
          <cell r="I95">
            <v>450000</v>
          </cell>
          <cell r="J95">
            <v>18000000</v>
          </cell>
        </row>
        <row r="96">
          <cell r="C96" t="str">
            <v>7. Mè cÇu</v>
          </cell>
          <cell r="I96">
            <v>0</v>
          </cell>
          <cell r="J96">
            <v>1028767758.4093841</v>
          </cell>
        </row>
        <row r="97">
          <cell r="C97" t="str">
            <v>Bª t«ng M300</v>
          </cell>
          <cell r="D97" t="str">
            <v>m3</v>
          </cell>
          <cell r="E97">
            <v>299.88</v>
          </cell>
          <cell r="F97">
            <v>563323.6672165714</v>
          </cell>
          <cell r="G97">
            <v>83931.68</v>
          </cell>
          <cell r="H97">
            <v>50524.219980000002</v>
          </cell>
          <cell r="I97">
            <v>1211661.7359944407</v>
          </cell>
          <cell r="J97">
            <v>363353121.39001286</v>
          </cell>
        </row>
        <row r="98">
          <cell r="C98" t="str">
            <v>Bª t«ng M250</v>
          </cell>
          <cell r="D98" t="str">
            <v>m3</v>
          </cell>
          <cell r="E98">
            <v>60.77</v>
          </cell>
          <cell r="F98">
            <v>467896.36724971433</v>
          </cell>
          <cell r="G98">
            <v>44651.040000000001</v>
          </cell>
          <cell r="H98">
            <v>50524.219980000002</v>
          </cell>
          <cell r="I98">
            <v>913830.47055423819</v>
          </cell>
          <cell r="J98">
            <v>55533477.695581056</v>
          </cell>
        </row>
        <row r="99">
          <cell r="C99" t="str">
            <v>Bª t«ng lãt mãng M100 ®¸ 4x6</v>
          </cell>
          <cell r="D99" t="str">
            <v>m3</v>
          </cell>
          <cell r="E99">
            <v>9</v>
          </cell>
          <cell r="F99">
            <v>261846.0050055357</v>
          </cell>
          <cell r="G99">
            <v>22898.699999999997</v>
          </cell>
          <cell r="H99">
            <v>12040.565000000001</v>
          </cell>
          <cell r="I99">
            <v>476409.41943829454</v>
          </cell>
          <cell r="J99">
            <v>4287684.7749446509</v>
          </cell>
        </row>
        <row r="100">
          <cell r="C100" t="str">
            <v>Cèt thÐp c¸c lo¹i</v>
          </cell>
          <cell r="D100" t="str">
            <v>TÊn</v>
          </cell>
          <cell r="E100">
            <v>25.245000000000001</v>
          </cell>
          <cell r="F100">
            <v>4932735.3371428577</v>
          </cell>
          <cell r="G100">
            <v>179831.68000000002</v>
          </cell>
          <cell r="H100">
            <v>210581.53</v>
          </cell>
          <cell r="I100">
            <v>7224454.8297665929</v>
          </cell>
          <cell r="J100">
            <v>182381362.17745766</v>
          </cell>
        </row>
        <row r="101">
          <cell r="C101" t="str">
            <v>§¸ héc x©y tø nãn M100</v>
          </cell>
          <cell r="D101" t="str">
            <v>m3</v>
          </cell>
          <cell r="E101">
            <v>18.84</v>
          </cell>
          <cell r="F101">
            <v>278810.8254982286</v>
          </cell>
          <cell r="G101">
            <v>35358.619999999995</v>
          </cell>
          <cell r="H101">
            <v>0</v>
          </cell>
          <cell r="I101">
            <v>488783.70716064883</v>
          </cell>
          <cell r="J101">
            <v>9208685.0429066233</v>
          </cell>
        </row>
        <row r="102">
          <cell r="C102" t="str">
            <v>§¸ héc x©y taluy v÷a M100</v>
          </cell>
          <cell r="D102" t="str">
            <v>m3</v>
          </cell>
          <cell r="E102">
            <v>45</v>
          </cell>
          <cell r="F102">
            <v>248531.96105274287</v>
          </cell>
          <cell r="G102">
            <v>31998.09</v>
          </cell>
          <cell r="H102">
            <v>0</v>
          </cell>
          <cell r="I102">
            <v>437566.59880956577</v>
          </cell>
          <cell r="J102">
            <v>19690496.94643046</v>
          </cell>
        </row>
        <row r="103">
          <cell r="C103" t="str">
            <v>§¸ héc x©y mãng, ch©n khay M100</v>
          </cell>
          <cell r="D103" t="str">
            <v>m3</v>
          </cell>
          <cell r="E103">
            <v>51.2</v>
          </cell>
          <cell r="F103">
            <v>248531.96105274287</v>
          </cell>
          <cell r="G103">
            <v>27907.01</v>
          </cell>
          <cell r="H103">
            <v>0</v>
          </cell>
          <cell r="I103">
            <v>421653.28258626495</v>
          </cell>
          <cell r="J103">
            <v>21588648.068416767</v>
          </cell>
        </row>
        <row r="104">
          <cell r="C104" t="str">
            <v xml:space="preserve">D¨m s¹n ®Öm </v>
          </cell>
          <cell r="D104" t="str">
            <v>m3</v>
          </cell>
          <cell r="E104">
            <v>42.2</v>
          </cell>
          <cell r="F104">
            <v>135855.41509523807</v>
          </cell>
          <cell r="G104">
            <v>30115.26</v>
          </cell>
          <cell r="H104">
            <v>0</v>
          </cell>
          <cell r="I104">
            <v>288292.40124649595</v>
          </cell>
          <cell r="J104">
            <v>12165939.33260213</v>
          </cell>
        </row>
        <row r="105">
          <cell r="C105" t="str">
            <v xml:space="preserve">§µo mãng ®Êt cÊp 3 </v>
          </cell>
          <cell r="D105" t="str">
            <v>m3</v>
          </cell>
          <cell r="E105">
            <v>4314.8999999999996</v>
          </cell>
          <cell r="F105">
            <v>0</v>
          </cell>
          <cell r="G105">
            <v>5890.0582800000002</v>
          </cell>
          <cell r="H105">
            <v>2404.6233119999997</v>
          </cell>
          <cell r="I105">
            <v>26458.435658106639</v>
          </cell>
          <cell r="J105">
            <v>114165504.02116433</v>
          </cell>
        </row>
        <row r="106">
          <cell r="C106" t="str">
            <v>§¾p ®Êt cÊp 3</v>
          </cell>
          <cell r="D106" t="str">
            <v>m3</v>
          </cell>
          <cell r="E106">
            <v>4711.1499999999996</v>
          </cell>
          <cell r="F106">
            <v>0</v>
          </cell>
          <cell r="G106">
            <v>9298.26</v>
          </cell>
          <cell r="H106">
            <v>0</v>
          </cell>
          <cell r="I106">
            <v>36167.992732107356</v>
          </cell>
          <cell r="J106">
            <v>170392838.95986757</v>
          </cell>
        </row>
        <row r="107">
          <cell r="C107" t="str">
            <v>Thi c«ng mè</v>
          </cell>
          <cell r="D107" t="str">
            <v>TB</v>
          </cell>
          <cell r="J107">
            <v>76000000</v>
          </cell>
        </row>
        <row r="108">
          <cell r="C108" t="str">
            <v>9. H¹ng môc kh¸c</v>
          </cell>
          <cell r="D108" t="str">
            <v>TB</v>
          </cell>
          <cell r="I108">
            <v>0</v>
          </cell>
          <cell r="J108">
            <v>55000000</v>
          </cell>
        </row>
        <row r="109">
          <cell r="C109" t="str">
            <v>§¾p ®Êt ®ª quai</v>
          </cell>
          <cell r="D109" t="str">
            <v>m3</v>
          </cell>
          <cell r="E109">
            <v>145</v>
          </cell>
          <cell r="F109">
            <v>0</v>
          </cell>
          <cell r="G109">
            <v>29528.04</v>
          </cell>
          <cell r="H109">
            <v>0</v>
          </cell>
          <cell r="I109">
            <v>137828.35964320746</v>
          </cell>
          <cell r="J109">
            <v>19985112.148265082</v>
          </cell>
        </row>
        <row r="110">
          <cell r="C110" t="str">
            <v>M¸y b¬m n­íc</v>
          </cell>
          <cell r="D110" t="str">
            <v>Ca</v>
          </cell>
          <cell r="E110">
            <v>50</v>
          </cell>
          <cell r="F110">
            <v>0</v>
          </cell>
          <cell r="G110">
            <v>0</v>
          </cell>
          <cell r="H110">
            <v>466499</v>
          </cell>
          <cell r="I110">
            <v>625657.55711489427</v>
          </cell>
          <cell r="J110">
            <v>31282877.855744712</v>
          </cell>
        </row>
        <row r="111">
          <cell r="C111" t="str">
            <v>Mua vµ l¾p ®Æt biÓn b¸o ®­êng bé</v>
          </cell>
          <cell r="D111" t="str">
            <v>Bé</v>
          </cell>
          <cell r="E111">
            <v>4</v>
          </cell>
          <cell r="F111">
            <v>594310.03418620001</v>
          </cell>
          <cell r="G111">
            <v>9170.9856</v>
          </cell>
          <cell r="H111">
            <v>2246.2963200000004</v>
          </cell>
          <cell r="I111">
            <v>860000</v>
          </cell>
          <cell r="J111">
            <v>3440000</v>
          </cell>
        </row>
        <row r="112">
          <cell r="C112" t="str">
            <v>10. Ph¸ dì cÇu cò</v>
          </cell>
          <cell r="J112">
            <v>6037330.3086492335</v>
          </cell>
        </row>
        <row r="113">
          <cell r="C113" t="str">
            <v>§Ëp bá bª t«ng cÇu cò</v>
          </cell>
          <cell r="D113" t="str">
            <v>m3</v>
          </cell>
          <cell r="E113">
            <v>17.103999999999999</v>
          </cell>
          <cell r="F113">
            <v>0</v>
          </cell>
          <cell r="G113">
            <v>68671.7</v>
          </cell>
          <cell r="H113">
            <v>0</v>
          </cell>
          <cell r="I113">
            <v>267116.37946255063</v>
          </cell>
          <cell r="J113">
            <v>4568758.5543274656</v>
          </cell>
        </row>
        <row r="114">
          <cell r="C114" t="str">
            <v>§Ëp bá ®¸ héc x©y cò</v>
          </cell>
          <cell r="D114" t="str">
            <v>m3</v>
          </cell>
          <cell r="E114">
            <v>17</v>
          </cell>
          <cell r="F114">
            <v>0</v>
          </cell>
          <cell r="G114">
            <v>22208.720000000001</v>
          </cell>
          <cell r="H114">
            <v>0</v>
          </cell>
          <cell r="I114">
            <v>86386.573783633401</v>
          </cell>
          <cell r="J114">
            <v>1468571.7543217677</v>
          </cell>
        </row>
        <row r="115">
          <cell r="C115" t="str">
            <v>11. TuyÕn tr¸nh</v>
          </cell>
          <cell r="I115">
            <v>0</v>
          </cell>
          <cell r="J115">
            <v>256918301.60540026</v>
          </cell>
        </row>
        <row r="116">
          <cell r="C116" t="str">
            <v>DÇm I500 lµm cÇu t¹m</v>
          </cell>
          <cell r="D116" t="str">
            <v>TÊn</v>
          </cell>
          <cell r="E116">
            <v>7.5359999999999996</v>
          </cell>
          <cell r="F116">
            <v>999886.30761904758</v>
          </cell>
          <cell r="G116">
            <v>346912.49600000004</v>
          </cell>
          <cell r="H116">
            <v>446151.53</v>
          </cell>
          <cell r="I116">
            <v>3623924.8854130441</v>
          </cell>
          <cell r="J116">
            <v>27309897.936472699</v>
          </cell>
        </row>
        <row r="117">
          <cell r="C117" t="str">
            <v>L¾p dùng vµ th¸o dì cÇu t¹m</v>
          </cell>
          <cell r="D117" t="str">
            <v>TÊn</v>
          </cell>
          <cell r="E117">
            <v>7.5359999999999996</v>
          </cell>
          <cell r="F117">
            <v>278999.99999999994</v>
          </cell>
          <cell r="G117">
            <v>218652</v>
          </cell>
          <cell r="H117">
            <v>543277.45000000007</v>
          </cell>
          <cell r="I117">
            <v>2200391.9957527202</v>
          </cell>
          <cell r="J117">
            <v>16582154.079992497</v>
          </cell>
        </row>
        <row r="118">
          <cell r="C118" t="str">
            <v>L¾p ®Æt vµ th¸o dì rä ®¸</v>
          </cell>
          <cell r="D118" t="str">
            <v>Rä</v>
          </cell>
          <cell r="E118">
            <v>64</v>
          </cell>
          <cell r="F118">
            <v>167311.23357142857</v>
          </cell>
          <cell r="G118">
            <v>63119.520000000004</v>
          </cell>
          <cell r="H118">
            <v>0</v>
          </cell>
          <cell r="I118">
            <v>498735.7040999615</v>
          </cell>
          <cell r="J118">
            <v>31919085.062397536</v>
          </cell>
        </row>
        <row r="119">
          <cell r="C119" t="str">
            <v xml:space="preserve">§¾p ®Êt nÒn ®­êng </v>
          </cell>
          <cell r="D119" t="str">
            <v>m3</v>
          </cell>
          <cell r="E119">
            <v>2145</v>
          </cell>
          <cell r="F119">
            <v>5714.2857142857138</v>
          </cell>
          <cell r="G119">
            <v>6287.7246742857133</v>
          </cell>
          <cell r="H119">
            <v>16215.547368</v>
          </cell>
          <cell r="I119">
            <v>60797.097711059716</v>
          </cell>
          <cell r="J119">
            <v>130409774.59022309</v>
          </cell>
        </row>
        <row r="120">
          <cell r="C120" t="str">
            <v>Mãng cÊp phèi ®¸ d¨m lo¹i 1</v>
          </cell>
          <cell r="D120" t="str">
            <v>m3</v>
          </cell>
          <cell r="E120">
            <v>198</v>
          </cell>
          <cell r="F120">
            <v>211603.89028571427</v>
          </cell>
          <cell r="G120">
            <v>675.13600000000008</v>
          </cell>
          <cell r="H120">
            <v>7602.8820839999989</v>
          </cell>
          <cell r="I120">
            <v>256047.42392078004</v>
          </cell>
          <cell r="J120">
            <v>50697389.936314449</v>
          </cell>
        </row>
        <row r="121">
          <cell r="C121" t="str">
            <v>cÇu b¸nh r¸n km400+68.4</v>
          </cell>
          <cell r="J121">
            <v>1806954333.0773902</v>
          </cell>
        </row>
        <row r="122">
          <cell r="C122" t="str">
            <v>1. DÇm BTCT th­êng L=15m</v>
          </cell>
          <cell r="J122">
            <v>321000000</v>
          </cell>
        </row>
        <row r="123">
          <cell r="C123" t="str">
            <v>DÇm BTCT th­êng L=15m</v>
          </cell>
          <cell r="D123" t="str">
            <v>DÇm</v>
          </cell>
          <cell r="E123">
            <v>5</v>
          </cell>
          <cell r="F123" t="e">
            <v>#N/A</v>
          </cell>
          <cell r="G123" t="e">
            <v>#N/A</v>
          </cell>
          <cell r="H123" t="e">
            <v>#N/A</v>
          </cell>
          <cell r="I123">
            <v>42000000</v>
          </cell>
          <cell r="J123">
            <v>210000000</v>
          </cell>
        </row>
        <row r="124">
          <cell r="C124" t="str">
            <v>Lao l¾p dÇm BTCT L=15m</v>
          </cell>
          <cell r="D124" t="str">
            <v>DÇm</v>
          </cell>
          <cell r="E124">
            <v>5</v>
          </cell>
          <cell r="F124" t="e">
            <v>#N/A</v>
          </cell>
          <cell r="G124" t="e">
            <v>#N/A</v>
          </cell>
          <cell r="H124" t="e">
            <v>#N/A</v>
          </cell>
          <cell r="I124">
            <v>18000000</v>
          </cell>
          <cell r="J124">
            <v>90000000</v>
          </cell>
        </row>
        <row r="125">
          <cell r="C125" t="str">
            <v>Mua vµ l¾p ®Æt gèi cÇu b»ng cao su</v>
          </cell>
          <cell r="D125" t="str">
            <v>Gèi</v>
          </cell>
          <cell r="E125">
            <v>10</v>
          </cell>
          <cell r="F125">
            <v>1581785.4</v>
          </cell>
          <cell r="G125">
            <v>30683.100000000002</v>
          </cell>
          <cell r="H125">
            <v>0</v>
          </cell>
          <cell r="I125">
            <v>2100000</v>
          </cell>
          <cell r="J125">
            <v>21000000</v>
          </cell>
        </row>
        <row r="126">
          <cell r="C126" t="str">
            <v>2. Líp phñ mÆt cÇu</v>
          </cell>
          <cell r="I126">
            <v>0</v>
          </cell>
          <cell r="J126">
            <v>27005956.4417837</v>
          </cell>
        </row>
        <row r="127">
          <cell r="C127" t="str">
            <v>Bª t«ng t¹o dèc M300</v>
          </cell>
          <cell r="D127" t="str">
            <v>m3</v>
          </cell>
          <cell r="E127">
            <v>12</v>
          </cell>
          <cell r="F127">
            <v>574369.22931885719</v>
          </cell>
          <cell r="G127">
            <v>40910.799999999996</v>
          </cell>
          <cell r="H127">
            <v>12642.59325</v>
          </cell>
          <cell r="I127">
            <v>983321.19550532626</v>
          </cell>
          <cell r="J127">
            <v>11799854.346063916</v>
          </cell>
        </row>
        <row r="128">
          <cell r="C128" t="str">
            <v>BTN h¹t mÞn dµy 5cm</v>
          </cell>
          <cell r="D128" t="str">
            <v>m2</v>
          </cell>
          <cell r="E128">
            <v>120</v>
          </cell>
          <cell r="F128">
            <v>42468.434871299731</v>
          </cell>
          <cell r="G128">
            <v>329.74254000000002</v>
          </cell>
          <cell r="H128">
            <v>2021.9958464000001</v>
          </cell>
          <cell r="I128">
            <v>57176.14270663201</v>
          </cell>
          <cell r="J128">
            <v>6861137.1247958411</v>
          </cell>
        </row>
        <row r="129">
          <cell r="C129" t="str">
            <v>Cèt thÐp c¸c lo¹i</v>
          </cell>
          <cell r="D129" t="str">
            <v>TÊn</v>
          </cell>
          <cell r="E129">
            <v>1.2</v>
          </cell>
          <cell r="F129">
            <v>4911215.3371428577</v>
          </cell>
          <cell r="G129">
            <v>159406.01</v>
          </cell>
          <cell r="H129">
            <v>99583.053999999989</v>
          </cell>
          <cell r="I129">
            <v>6954137.4757699519</v>
          </cell>
          <cell r="J129">
            <v>8344964.9709239416</v>
          </cell>
        </row>
        <row r="130">
          <cell r="C130" t="str">
            <v>3. Lan can tay vÞn b»ng BTCT</v>
          </cell>
          <cell r="D130" t="str">
            <v>md</v>
          </cell>
          <cell r="E130">
            <v>56.36</v>
          </cell>
          <cell r="I130">
            <v>450000</v>
          </cell>
          <cell r="J130">
            <v>25362000</v>
          </cell>
        </row>
        <row r="131">
          <cell r="C131" t="str">
            <v>4. B¶n dÉn KT(300x220x20)cm</v>
          </cell>
          <cell r="D131" t="str">
            <v>b¶n</v>
          </cell>
          <cell r="E131">
            <v>8</v>
          </cell>
          <cell r="I131">
            <v>2200000</v>
          </cell>
          <cell r="J131">
            <v>17600000</v>
          </cell>
        </row>
        <row r="132">
          <cell r="C132" t="str">
            <v>5. Khe co d·n cao su</v>
          </cell>
          <cell r="D132" t="str">
            <v>md</v>
          </cell>
          <cell r="E132">
            <v>16</v>
          </cell>
          <cell r="I132">
            <v>2500000</v>
          </cell>
          <cell r="J132">
            <v>40000000</v>
          </cell>
        </row>
        <row r="133">
          <cell r="C133" t="str">
            <v>6. T­êng hé lan mÒm</v>
          </cell>
          <cell r="D133" t="str">
            <v>md</v>
          </cell>
          <cell r="E133">
            <v>40</v>
          </cell>
          <cell r="I133">
            <v>450000</v>
          </cell>
          <cell r="J133">
            <v>18000000</v>
          </cell>
        </row>
        <row r="134">
          <cell r="C134" t="str">
            <v>7. Mè cÇu</v>
          </cell>
          <cell r="I134">
            <v>0</v>
          </cell>
          <cell r="J134">
            <v>876493450.70468807</v>
          </cell>
        </row>
        <row r="135">
          <cell r="C135" t="str">
            <v>Bª t«ng M300</v>
          </cell>
          <cell r="D135" t="str">
            <v>m3</v>
          </cell>
          <cell r="E135">
            <v>248.58</v>
          </cell>
          <cell r="F135">
            <v>563323.6672165714</v>
          </cell>
          <cell r="G135">
            <v>83931.68</v>
          </cell>
          <cell r="H135">
            <v>50524.219980000002</v>
          </cell>
          <cell r="I135">
            <v>1211661.7359944407</v>
          </cell>
          <cell r="J135">
            <v>301194874.33349812</v>
          </cell>
        </row>
        <row r="136">
          <cell r="C136" t="str">
            <v>Bª t«ng M250</v>
          </cell>
          <cell r="D136" t="str">
            <v>m3</v>
          </cell>
          <cell r="E136">
            <v>56.58</v>
          </cell>
          <cell r="F136">
            <v>467896.36724971433</v>
          </cell>
          <cell r="G136">
            <v>44651.040000000001</v>
          </cell>
          <cell r="H136">
            <v>50524.219980000002</v>
          </cell>
          <cell r="I136">
            <v>913830.47055423819</v>
          </cell>
          <cell r="J136">
            <v>51704528.023958795</v>
          </cell>
        </row>
        <row r="137">
          <cell r="C137" t="str">
            <v>Bª t«ng lãt mãng M100 ®¸ 4x6</v>
          </cell>
          <cell r="D137" t="str">
            <v>m3</v>
          </cell>
          <cell r="E137">
            <v>7.2</v>
          </cell>
          <cell r="F137">
            <v>261846.0050055357</v>
          </cell>
          <cell r="G137">
            <v>22898.699999999997</v>
          </cell>
          <cell r="H137">
            <v>12040.565000000001</v>
          </cell>
          <cell r="I137">
            <v>476409.41943829454</v>
          </cell>
          <cell r="J137">
            <v>3430147.8199557206</v>
          </cell>
        </row>
        <row r="138">
          <cell r="C138" t="str">
            <v>Cèt thÐp c¸c lo¹i</v>
          </cell>
          <cell r="D138" t="str">
            <v>TÊn</v>
          </cell>
          <cell r="E138">
            <v>21.361000000000001</v>
          </cell>
          <cell r="F138">
            <v>4932735.3371428577</v>
          </cell>
          <cell r="G138">
            <v>179831.68000000002</v>
          </cell>
          <cell r="H138">
            <v>210581.53</v>
          </cell>
          <cell r="I138">
            <v>7224454.8297665929</v>
          </cell>
          <cell r="J138">
            <v>154321579.61864421</v>
          </cell>
        </row>
        <row r="139">
          <cell r="C139" t="str">
            <v>§¸ héc x©y tø nãn M100</v>
          </cell>
          <cell r="D139" t="str">
            <v>m3</v>
          </cell>
          <cell r="E139">
            <v>52.75</v>
          </cell>
          <cell r="F139">
            <v>278810.8254982286</v>
          </cell>
          <cell r="G139">
            <v>35358.619999999995</v>
          </cell>
          <cell r="H139">
            <v>0</v>
          </cell>
          <cell r="I139">
            <v>488783.70716064883</v>
          </cell>
          <cell r="J139">
            <v>25783340.552724227</v>
          </cell>
        </row>
        <row r="140">
          <cell r="C140" t="str">
            <v>§¸ héc x©y taluy v÷a M100</v>
          </cell>
          <cell r="D140" t="str">
            <v>m3</v>
          </cell>
          <cell r="E140">
            <v>75</v>
          </cell>
          <cell r="F140">
            <v>248531.96105274287</v>
          </cell>
          <cell r="G140">
            <v>31998.09</v>
          </cell>
          <cell r="H140">
            <v>0</v>
          </cell>
          <cell r="I140">
            <v>437566.59880956577</v>
          </cell>
          <cell r="J140">
            <v>32817494.910717431</v>
          </cell>
        </row>
        <row r="141">
          <cell r="C141" t="str">
            <v>§¸ héc x©y mãng, ch©n khay M100</v>
          </cell>
          <cell r="D141" t="str">
            <v>m3</v>
          </cell>
          <cell r="E141">
            <v>62.97</v>
          </cell>
          <cell r="F141">
            <v>248531.96105274287</v>
          </cell>
          <cell r="G141">
            <v>27907.01</v>
          </cell>
          <cell r="H141">
            <v>0</v>
          </cell>
          <cell r="I141">
            <v>421653.28258626495</v>
          </cell>
          <cell r="J141">
            <v>26551507.204457104</v>
          </cell>
        </row>
        <row r="142">
          <cell r="C142" t="str">
            <v xml:space="preserve">D¨m s¹n ®Öm </v>
          </cell>
          <cell r="D142" t="str">
            <v>m3</v>
          </cell>
          <cell r="E142">
            <v>68.55</v>
          </cell>
          <cell r="F142">
            <v>135855.41509523807</v>
          </cell>
          <cell r="G142">
            <v>30115.26</v>
          </cell>
          <cell r="H142">
            <v>0</v>
          </cell>
          <cell r="I142">
            <v>288292.40124649595</v>
          </cell>
          <cell r="J142">
            <v>19762444.105447296</v>
          </cell>
        </row>
        <row r="143">
          <cell r="C143" t="str">
            <v xml:space="preserve">§µo mãng ®Êt cÊp 3 </v>
          </cell>
          <cell r="D143" t="str">
            <v>m3</v>
          </cell>
          <cell r="E143">
            <v>3074.75</v>
          </cell>
          <cell r="F143">
            <v>0</v>
          </cell>
          <cell r="G143">
            <v>5890.0582800000002</v>
          </cell>
          <cell r="H143">
            <v>2404.6233119999997</v>
          </cell>
          <cell r="I143">
            <v>26458.435658106639</v>
          </cell>
          <cell r="J143">
            <v>81353075.039763391</v>
          </cell>
        </row>
        <row r="144">
          <cell r="C144" t="str">
            <v>§¾p ®Êt cÊp 3</v>
          </cell>
          <cell r="D144" t="str">
            <v>m3</v>
          </cell>
          <cell r="E144">
            <v>3195.49</v>
          </cell>
          <cell r="F144">
            <v>0</v>
          </cell>
          <cell r="G144">
            <v>9298.26</v>
          </cell>
          <cell r="H144">
            <v>0</v>
          </cell>
          <cell r="I144">
            <v>36167.992732107356</v>
          </cell>
          <cell r="J144">
            <v>115574459.09552172</v>
          </cell>
        </row>
        <row r="145">
          <cell r="C145" t="str">
            <v>Thi c«ng mè</v>
          </cell>
          <cell r="D145" t="str">
            <v>TB</v>
          </cell>
          <cell r="J145">
            <v>64000000</v>
          </cell>
        </row>
        <row r="146">
          <cell r="C146" t="str">
            <v xml:space="preserve">8. Cäc BTCT (35x35)cm </v>
          </cell>
          <cell r="D146" t="str">
            <v>md</v>
          </cell>
          <cell r="E146">
            <v>480</v>
          </cell>
          <cell r="I146">
            <v>400000</v>
          </cell>
          <cell r="J146">
            <v>192000000</v>
          </cell>
        </row>
        <row r="147">
          <cell r="C147" t="str">
            <v>9. Ph¸ dì cÇu cò</v>
          </cell>
          <cell r="J147">
            <v>27858183.286820337</v>
          </cell>
        </row>
        <row r="148">
          <cell r="C148" t="str">
            <v>§Ëp bá bª t«ng cÇu cò</v>
          </cell>
          <cell r="D148" t="str">
            <v>m3</v>
          </cell>
          <cell r="E148">
            <v>43.22</v>
          </cell>
          <cell r="F148">
            <v>0</v>
          </cell>
          <cell r="G148">
            <v>68671.7</v>
          </cell>
          <cell r="H148">
            <v>0</v>
          </cell>
          <cell r="I148">
            <v>267116.37946255063</v>
          </cell>
          <cell r="J148">
            <v>11544769.920371437</v>
          </cell>
        </row>
        <row r="149">
          <cell r="C149" t="str">
            <v>§Ëp bá ®¸ héc x©y cò</v>
          </cell>
          <cell r="D149" t="str">
            <v>m3</v>
          </cell>
          <cell r="E149">
            <v>188.84200000000001</v>
          </cell>
          <cell r="F149">
            <v>0</v>
          </cell>
          <cell r="G149">
            <v>22208.720000000001</v>
          </cell>
          <cell r="H149">
            <v>0</v>
          </cell>
          <cell r="I149">
            <v>86386.573783633401</v>
          </cell>
          <cell r="J149">
            <v>16313413.3664489</v>
          </cell>
        </row>
        <row r="150">
          <cell r="C150" t="str">
            <v>10. H¹ng môc kh¸c</v>
          </cell>
          <cell r="D150" t="str">
            <v>TB</v>
          </cell>
          <cell r="I150">
            <v>0</v>
          </cell>
          <cell r="J150">
            <v>52000000</v>
          </cell>
        </row>
        <row r="151">
          <cell r="C151" t="str">
            <v>§¾p ®Êt ®ª quai</v>
          </cell>
          <cell r="D151" t="str">
            <v>m3</v>
          </cell>
          <cell r="E151">
            <v>115</v>
          </cell>
          <cell r="F151">
            <v>0</v>
          </cell>
          <cell r="G151">
            <v>29528.04</v>
          </cell>
          <cell r="H151">
            <v>0</v>
          </cell>
          <cell r="I151">
            <v>137828.35964320746</v>
          </cell>
          <cell r="J151">
            <v>15850261.358968858</v>
          </cell>
        </row>
        <row r="152">
          <cell r="C152" t="str">
            <v>M¸y b¬m n­íc</v>
          </cell>
          <cell r="D152" t="str">
            <v>Ca</v>
          </cell>
          <cell r="E152">
            <v>52</v>
          </cell>
          <cell r="F152">
            <v>0</v>
          </cell>
          <cell r="G152">
            <v>0</v>
          </cell>
          <cell r="H152">
            <v>466499</v>
          </cell>
          <cell r="I152">
            <v>625657.55711489427</v>
          </cell>
          <cell r="J152">
            <v>32534192.969974503</v>
          </cell>
        </row>
        <row r="153">
          <cell r="C153" t="str">
            <v>Mua vµ l¾p ®Æt biÓn b¸o ®­êng bé</v>
          </cell>
          <cell r="D153" t="str">
            <v>Bé</v>
          </cell>
          <cell r="E153">
            <v>4</v>
          </cell>
          <cell r="F153">
            <v>594310.03418620001</v>
          </cell>
          <cell r="G153">
            <v>9170.9856</v>
          </cell>
          <cell r="H153">
            <v>2246.2963200000004</v>
          </cell>
          <cell r="I153">
            <v>860000</v>
          </cell>
          <cell r="J153">
            <v>3440000</v>
          </cell>
        </row>
        <row r="154">
          <cell r="C154" t="str">
            <v>11. TuyÕn tr¸nh</v>
          </cell>
          <cell r="D154" t="str">
            <v>Bé</v>
          </cell>
          <cell r="E154">
            <v>4</v>
          </cell>
          <cell r="F154">
            <v>594310.03418620001</v>
          </cell>
          <cell r="G154">
            <v>9170.9856</v>
          </cell>
          <cell r="H154">
            <v>2246.2963200000004</v>
          </cell>
          <cell r="I154">
            <v>0</v>
          </cell>
          <cell r="J154">
            <v>209634742.64409792</v>
          </cell>
        </row>
        <row r="155">
          <cell r="C155" t="str">
            <v>DÇm I500 lµm cÇu t¹m</v>
          </cell>
          <cell r="D155" t="str">
            <v>TÊn</v>
          </cell>
          <cell r="E155">
            <v>7.5359999999999996</v>
          </cell>
          <cell r="F155">
            <v>999886.30761904758</v>
          </cell>
          <cell r="G155">
            <v>346912.49600000004</v>
          </cell>
          <cell r="H155">
            <v>446151.53</v>
          </cell>
          <cell r="I155">
            <v>3623924.8854130441</v>
          </cell>
          <cell r="J155">
            <v>27309897.936472699</v>
          </cell>
        </row>
        <row r="156">
          <cell r="C156" t="str">
            <v>L¾p dùng vµ th¸o dì cÇu t¹m</v>
          </cell>
          <cell r="D156" t="str">
            <v>TÊn</v>
          </cell>
          <cell r="E156">
            <v>7.5359999999999996</v>
          </cell>
          <cell r="F156">
            <v>278999.99999999994</v>
          </cell>
          <cell r="G156">
            <v>218652</v>
          </cell>
          <cell r="H156">
            <v>543277.45000000007</v>
          </cell>
          <cell r="I156">
            <v>2200391.9957527202</v>
          </cell>
          <cell r="J156">
            <v>16582154.079992497</v>
          </cell>
        </row>
        <row r="157">
          <cell r="C157" t="str">
            <v>L¾p ®Æt vµ th¸o dì rä ®¸</v>
          </cell>
          <cell r="D157" t="str">
            <v>Rä</v>
          </cell>
          <cell r="E157">
            <v>80</v>
          </cell>
          <cell r="F157">
            <v>167311.23357142857</v>
          </cell>
          <cell r="G157">
            <v>63119.520000000004</v>
          </cell>
          <cell r="H157">
            <v>0</v>
          </cell>
          <cell r="I157">
            <v>498735.7040999615</v>
          </cell>
          <cell r="J157">
            <v>39898856.327996917</v>
          </cell>
        </row>
        <row r="158">
          <cell r="C158" t="str">
            <v xml:space="preserve">§¾p ®Êt nÒn ®­êng </v>
          </cell>
          <cell r="D158" t="str">
            <v>m3</v>
          </cell>
          <cell r="E158">
            <v>1375</v>
          </cell>
          <cell r="F158">
            <v>5714.2857142857138</v>
          </cell>
          <cell r="G158">
            <v>6287.7246742857133</v>
          </cell>
          <cell r="H158">
            <v>16215.547368</v>
          </cell>
          <cell r="I158">
            <v>60797.097711059716</v>
          </cell>
          <cell r="J158">
            <v>83596009.352707103</v>
          </cell>
        </row>
        <row r="159">
          <cell r="C159" t="str">
            <v>Mãng cÊp phèi ®¸ d¨m lo¹i 1</v>
          </cell>
          <cell r="D159" t="str">
            <v>m3</v>
          </cell>
          <cell r="E159">
            <v>165</v>
          </cell>
          <cell r="F159">
            <v>211603.89028571427</v>
          </cell>
          <cell r="G159">
            <v>675.13600000000008</v>
          </cell>
          <cell r="H159">
            <v>7602.8820839999989</v>
          </cell>
          <cell r="I159">
            <v>256047.42392078004</v>
          </cell>
          <cell r="J159">
            <v>42247824.94692871</v>
          </cell>
        </row>
        <row r="160">
          <cell r="C160" t="str">
            <v>cÇu c©y ng·i km401+18.63</v>
          </cell>
          <cell r="J160">
            <v>1511488655.496485</v>
          </cell>
        </row>
        <row r="161">
          <cell r="C161" t="str">
            <v>1. DÇm BTCT th­êng L=15m</v>
          </cell>
          <cell r="J161">
            <v>321000000</v>
          </cell>
        </row>
        <row r="162">
          <cell r="C162" t="str">
            <v>DÇm BTCT th­êng L=15m</v>
          </cell>
          <cell r="D162" t="str">
            <v>DÇm</v>
          </cell>
          <cell r="E162">
            <v>5</v>
          </cell>
          <cell r="F162" t="e">
            <v>#N/A</v>
          </cell>
          <cell r="G162" t="e">
            <v>#N/A</v>
          </cell>
          <cell r="H162" t="e">
            <v>#N/A</v>
          </cell>
          <cell r="I162">
            <v>42000000</v>
          </cell>
          <cell r="J162">
            <v>210000000</v>
          </cell>
        </row>
        <row r="163">
          <cell r="C163" t="str">
            <v>Lao l¾p dÇm BTCT L=15m</v>
          </cell>
          <cell r="D163" t="str">
            <v>DÇm</v>
          </cell>
          <cell r="E163">
            <v>5</v>
          </cell>
          <cell r="F163" t="e">
            <v>#N/A</v>
          </cell>
          <cell r="G163" t="e">
            <v>#N/A</v>
          </cell>
          <cell r="H163" t="e">
            <v>#N/A</v>
          </cell>
          <cell r="I163">
            <v>18000000</v>
          </cell>
          <cell r="J163">
            <v>90000000</v>
          </cell>
        </row>
        <row r="164">
          <cell r="C164" t="str">
            <v>Mua vµ l¾p ®Æt gèi cÇu b»ng cao su</v>
          </cell>
          <cell r="D164" t="str">
            <v>Gèi</v>
          </cell>
          <cell r="E164">
            <v>10</v>
          </cell>
          <cell r="F164">
            <v>1581785.4</v>
          </cell>
          <cell r="G164">
            <v>30683.100000000002</v>
          </cell>
          <cell r="H164">
            <v>0</v>
          </cell>
          <cell r="I164">
            <v>2100000</v>
          </cell>
          <cell r="J164">
            <v>21000000</v>
          </cell>
        </row>
        <row r="165">
          <cell r="C165" t="str">
            <v>2. Líp phñ mÆt cÇu</v>
          </cell>
          <cell r="I165">
            <v>0</v>
          </cell>
          <cell r="J165">
            <v>27005956.4417837</v>
          </cell>
        </row>
        <row r="166">
          <cell r="C166" t="str">
            <v>Bª t«ng t¹o dèc M300</v>
          </cell>
          <cell r="D166" t="str">
            <v>m3</v>
          </cell>
          <cell r="E166">
            <v>12</v>
          </cell>
          <cell r="F166">
            <v>574369.22931885719</v>
          </cell>
          <cell r="G166">
            <v>40910.799999999996</v>
          </cell>
          <cell r="H166">
            <v>12642.59325</v>
          </cell>
          <cell r="I166">
            <v>983321.19550532626</v>
          </cell>
          <cell r="J166">
            <v>11799854.346063916</v>
          </cell>
        </row>
        <row r="167">
          <cell r="C167" t="str">
            <v>BTN h¹t mÞn dµy 5cm</v>
          </cell>
          <cell r="D167" t="str">
            <v>m2</v>
          </cell>
          <cell r="E167">
            <v>120</v>
          </cell>
          <cell r="F167">
            <v>42468.434871299731</v>
          </cell>
          <cell r="G167">
            <v>329.74254000000002</v>
          </cell>
          <cell r="H167">
            <v>2021.9958464000001</v>
          </cell>
          <cell r="I167">
            <v>57176.14270663201</v>
          </cell>
          <cell r="J167">
            <v>6861137.1247958411</v>
          </cell>
        </row>
        <row r="168">
          <cell r="C168" t="str">
            <v>Cèt thÐp c¸c lo¹i</v>
          </cell>
          <cell r="D168" t="str">
            <v>TÊn</v>
          </cell>
          <cell r="E168">
            <v>1.2</v>
          </cell>
          <cell r="F168">
            <v>4911215.3371428577</v>
          </cell>
          <cell r="G168">
            <v>159406.01</v>
          </cell>
          <cell r="H168">
            <v>99583.053999999989</v>
          </cell>
          <cell r="I168">
            <v>6954137.4757699519</v>
          </cell>
          <cell r="J168">
            <v>8344964.9709239416</v>
          </cell>
        </row>
        <row r="169">
          <cell r="C169" t="str">
            <v>3. Lan can tay vÞn b»ng BTCT</v>
          </cell>
          <cell r="D169" t="str">
            <v>md</v>
          </cell>
          <cell r="E169">
            <v>44.04</v>
          </cell>
          <cell r="I169">
            <v>450000</v>
          </cell>
          <cell r="J169">
            <v>19818000</v>
          </cell>
        </row>
        <row r="170">
          <cell r="C170" t="str">
            <v>4. B¶n dÉn KT(300x220x20)cm</v>
          </cell>
          <cell r="D170" t="str">
            <v>b¶n</v>
          </cell>
          <cell r="E170">
            <v>8</v>
          </cell>
          <cell r="I170">
            <v>2200000</v>
          </cell>
          <cell r="J170">
            <v>17600000</v>
          </cell>
        </row>
        <row r="171">
          <cell r="C171" t="str">
            <v>5. Khe co d·n cao su</v>
          </cell>
          <cell r="D171" t="str">
            <v>md</v>
          </cell>
          <cell r="E171">
            <v>16</v>
          </cell>
          <cell r="I171">
            <v>2500000</v>
          </cell>
          <cell r="J171">
            <v>40000000</v>
          </cell>
        </row>
        <row r="172">
          <cell r="C172" t="str">
            <v>6. T­êng hé lan mÒm</v>
          </cell>
          <cell r="D172" t="str">
            <v>md</v>
          </cell>
          <cell r="E172">
            <v>40</v>
          </cell>
          <cell r="F172">
            <v>594310.03418620001</v>
          </cell>
          <cell r="G172">
            <v>9170.9856</v>
          </cell>
          <cell r="H172">
            <v>2246.2963200000004</v>
          </cell>
          <cell r="I172">
            <v>450000</v>
          </cell>
          <cell r="J172">
            <v>18000000</v>
          </cell>
        </row>
        <row r="173">
          <cell r="C173" t="str">
            <v>7. Mè cÇu</v>
          </cell>
          <cell r="I173">
            <v>0</v>
          </cell>
          <cell r="J173">
            <v>517250349.20303231</v>
          </cell>
        </row>
        <row r="174">
          <cell r="C174" t="str">
            <v>Bª t«ng M300</v>
          </cell>
          <cell r="D174" t="str">
            <v>m3</v>
          </cell>
          <cell r="E174">
            <v>146.88</v>
          </cell>
          <cell r="F174">
            <v>563323.6672165714</v>
          </cell>
          <cell r="G174">
            <v>83931.68</v>
          </cell>
          <cell r="H174">
            <v>50524.219980000002</v>
          </cell>
          <cell r="I174">
            <v>1211661.7359944407</v>
          </cell>
          <cell r="J174">
            <v>177968875.78286344</v>
          </cell>
        </row>
        <row r="175">
          <cell r="C175" t="str">
            <v>Bª t«ng M250</v>
          </cell>
          <cell r="D175" t="str">
            <v>m3</v>
          </cell>
          <cell r="E175">
            <v>18.32</v>
          </cell>
          <cell r="F175">
            <v>467896.36724971433</v>
          </cell>
          <cell r="G175">
            <v>44651.040000000001</v>
          </cell>
          <cell r="H175">
            <v>50524.219980000002</v>
          </cell>
          <cell r="I175">
            <v>913830.47055423819</v>
          </cell>
          <cell r="J175">
            <v>16741374.220553644</v>
          </cell>
        </row>
        <row r="176">
          <cell r="C176" t="str">
            <v>Bª t«ng lãt mãng M100 ®¸ 4x6</v>
          </cell>
          <cell r="D176" t="str">
            <v>m3</v>
          </cell>
          <cell r="E176">
            <v>6.3</v>
          </cell>
          <cell r="F176">
            <v>261846.0050055357</v>
          </cell>
          <cell r="G176">
            <v>22898.699999999997</v>
          </cell>
          <cell r="H176">
            <v>12040.565000000001</v>
          </cell>
          <cell r="I176">
            <v>476409.41943829454</v>
          </cell>
          <cell r="J176">
            <v>3001379.3424612554</v>
          </cell>
        </row>
        <row r="177">
          <cell r="C177" t="str">
            <v>Cèt thÐp c¸c lo¹i</v>
          </cell>
          <cell r="D177" t="str">
            <v>TÊn</v>
          </cell>
          <cell r="E177">
            <v>11.564</v>
          </cell>
          <cell r="F177">
            <v>4932735.3371428577</v>
          </cell>
          <cell r="G177">
            <v>179831.68000000002</v>
          </cell>
          <cell r="H177">
            <v>210581.53</v>
          </cell>
          <cell r="I177">
            <v>7224454.8297665929</v>
          </cell>
          <cell r="J177">
            <v>83543595.651420876</v>
          </cell>
        </row>
        <row r="178">
          <cell r="C178" t="str">
            <v>§¸ héc x©y tø nãn M100</v>
          </cell>
          <cell r="D178" t="str">
            <v>m3</v>
          </cell>
          <cell r="E178">
            <v>85.49</v>
          </cell>
          <cell r="F178">
            <v>278810.8254982286</v>
          </cell>
          <cell r="G178">
            <v>35358.619999999995</v>
          </cell>
          <cell r="H178">
            <v>0</v>
          </cell>
          <cell r="I178">
            <v>488783.70716064883</v>
          </cell>
          <cell r="J178">
            <v>41786119.125163868</v>
          </cell>
        </row>
        <row r="179">
          <cell r="C179" t="str">
            <v>§¸ héc x©y taluy v÷a M100</v>
          </cell>
          <cell r="D179" t="str">
            <v>m3</v>
          </cell>
          <cell r="E179">
            <v>81</v>
          </cell>
          <cell r="F179">
            <v>248531.96105274287</v>
          </cell>
          <cell r="G179">
            <v>31998.09</v>
          </cell>
          <cell r="H179">
            <v>0</v>
          </cell>
          <cell r="I179">
            <v>437566.59880956577</v>
          </cell>
          <cell r="J179">
            <v>35442894.503574826</v>
          </cell>
        </row>
        <row r="180">
          <cell r="C180" t="str">
            <v>§¸ héc x©y mãng, ch©n khay M100</v>
          </cell>
          <cell r="D180" t="str">
            <v>m3</v>
          </cell>
          <cell r="E180">
            <v>67.5</v>
          </cell>
          <cell r="F180">
            <v>248531.96105274287</v>
          </cell>
          <cell r="G180">
            <v>27907.01</v>
          </cell>
          <cell r="H180">
            <v>0</v>
          </cell>
          <cell r="I180">
            <v>421653.28258626495</v>
          </cell>
          <cell r="J180">
            <v>28461596.574572884</v>
          </cell>
        </row>
        <row r="181">
          <cell r="C181" t="str">
            <v xml:space="preserve">D¨m s¹n ®Öm </v>
          </cell>
          <cell r="D181" t="str">
            <v>m3</v>
          </cell>
          <cell r="E181">
            <v>71.09</v>
          </cell>
          <cell r="F181">
            <v>135855.41509523807</v>
          </cell>
          <cell r="G181">
            <v>30115.26</v>
          </cell>
          <cell r="H181">
            <v>0</v>
          </cell>
          <cell r="I181">
            <v>288292.40124649595</v>
          </cell>
          <cell r="J181">
            <v>20494706.804613397</v>
          </cell>
        </row>
        <row r="182">
          <cell r="C182" t="str">
            <v xml:space="preserve">§µo mãng ®Êt cÊp 3 </v>
          </cell>
          <cell r="D182" t="str">
            <v>m3</v>
          </cell>
          <cell r="E182">
            <v>708.5</v>
          </cell>
          <cell r="F182">
            <v>0</v>
          </cell>
          <cell r="G182">
            <v>5890.0582800000002</v>
          </cell>
          <cell r="H182">
            <v>2404.6233119999997</v>
          </cell>
          <cell r="I182">
            <v>26458.435658106639</v>
          </cell>
          <cell r="J182">
            <v>18745801.663768552</v>
          </cell>
        </row>
        <row r="183">
          <cell r="C183" t="str">
            <v>§¾p ®Êt cÊp 3</v>
          </cell>
          <cell r="D183" t="str">
            <v>m3</v>
          </cell>
          <cell r="E183">
            <v>1550.1</v>
          </cell>
          <cell r="F183">
            <v>0</v>
          </cell>
          <cell r="G183">
            <v>9298.26</v>
          </cell>
          <cell r="H183">
            <v>0</v>
          </cell>
          <cell r="I183">
            <v>36167.992732107356</v>
          </cell>
          <cell r="J183">
            <v>56064005.534039609</v>
          </cell>
        </row>
        <row r="184">
          <cell r="C184" t="str">
            <v>Thi c«ng mè</v>
          </cell>
          <cell r="D184" t="str">
            <v>TB</v>
          </cell>
          <cell r="J184">
            <v>35000000</v>
          </cell>
        </row>
        <row r="185">
          <cell r="C185" t="str">
            <v xml:space="preserve">8. Cäc BTCT (35x35)cm </v>
          </cell>
          <cell r="D185" t="str">
            <v>md</v>
          </cell>
          <cell r="E185">
            <v>360</v>
          </cell>
          <cell r="I185">
            <v>400000</v>
          </cell>
          <cell r="J185">
            <v>144000000</v>
          </cell>
        </row>
        <row r="186">
          <cell r="C186" t="str">
            <v>9. H¹ng môc kh¸c</v>
          </cell>
          <cell r="D186" t="str">
            <v>TB</v>
          </cell>
          <cell r="I186">
            <v>0</v>
          </cell>
          <cell r="J186">
            <v>30000000</v>
          </cell>
        </row>
        <row r="187">
          <cell r="C187" t="str">
            <v>§¾p ®Êt ®ª quai</v>
          </cell>
          <cell r="D187" t="str">
            <v>m3</v>
          </cell>
          <cell r="E187">
            <v>54.32</v>
          </cell>
          <cell r="F187">
            <v>0</v>
          </cell>
          <cell r="G187">
            <v>29528.04</v>
          </cell>
          <cell r="H187">
            <v>0</v>
          </cell>
          <cell r="I187">
            <v>137828.35964320746</v>
          </cell>
          <cell r="J187">
            <v>7486836.4958190294</v>
          </cell>
        </row>
        <row r="188">
          <cell r="C188" t="str">
            <v>M¸y b¬m n­íc</v>
          </cell>
          <cell r="D188" t="str">
            <v>Ca</v>
          </cell>
          <cell r="E188">
            <v>30</v>
          </cell>
          <cell r="F188">
            <v>0</v>
          </cell>
          <cell r="G188">
            <v>0</v>
          </cell>
          <cell r="H188">
            <v>466499</v>
          </cell>
          <cell r="I188">
            <v>625657.55711489427</v>
          </cell>
          <cell r="J188">
            <v>18769726.713446829</v>
          </cell>
        </row>
        <row r="189">
          <cell r="C189" t="str">
            <v>Mua vµ l¾p ®Æt biÓn b¸o ®­êng bé</v>
          </cell>
          <cell r="D189" t="str">
            <v>Bé</v>
          </cell>
          <cell r="E189">
            <v>4</v>
          </cell>
          <cell r="F189">
            <v>594310.03418620001</v>
          </cell>
          <cell r="G189">
            <v>9170.9856</v>
          </cell>
          <cell r="H189">
            <v>2246.2963200000004</v>
          </cell>
          <cell r="I189">
            <v>860000</v>
          </cell>
          <cell r="J189">
            <v>3440000</v>
          </cell>
        </row>
        <row r="190">
          <cell r="C190" t="str">
            <v>10. Ph¸ dì cÇu cò</v>
          </cell>
          <cell r="J190">
            <v>28093660.225139789</v>
          </cell>
        </row>
        <row r="191">
          <cell r="C191" t="str">
            <v>§Ëp bá bª t«ng cÇu cò</v>
          </cell>
          <cell r="D191" t="str">
            <v>m3</v>
          </cell>
          <cell r="E191">
            <v>28.46</v>
          </cell>
          <cell r="F191">
            <v>0</v>
          </cell>
          <cell r="G191">
            <v>68671.7</v>
          </cell>
          <cell r="H191">
            <v>0</v>
          </cell>
          <cell r="I191">
            <v>267116.37946255063</v>
          </cell>
          <cell r="J191">
            <v>7602132.159504191</v>
          </cell>
        </row>
        <row r="192">
          <cell r="C192" t="str">
            <v>§Ëp bá ®¸ héc x©y cò</v>
          </cell>
          <cell r="D192" t="str">
            <v>m3</v>
          </cell>
          <cell r="E192">
            <v>132.30000000000001</v>
          </cell>
          <cell r="F192">
            <v>0</v>
          </cell>
          <cell r="G192">
            <v>22208.720000000001</v>
          </cell>
          <cell r="H192">
            <v>0</v>
          </cell>
          <cell r="I192">
            <v>86386.573783633401</v>
          </cell>
          <cell r="J192">
            <v>11428943.7115747</v>
          </cell>
        </row>
        <row r="193">
          <cell r="C193" t="str">
            <v>Th¸o dì thÐp cÇu cò</v>
          </cell>
          <cell r="D193" t="str">
            <v>TÊn</v>
          </cell>
          <cell r="E193">
            <v>4.71</v>
          </cell>
          <cell r="F193">
            <v>215999.99999999997</v>
          </cell>
          <cell r="G193">
            <v>218652</v>
          </cell>
          <cell r="H193">
            <v>543277.45000000007</v>
          </cell>
          <cell r="I193">
            <v>1924115.5741105948</v>
          </cell>
          <cell r="J193">
            <v>9062584.3540609013</v>
          </cell>
        </row>
        <row r="194">
          <cell r="C194" t="str">
            <v>11. TuyÕn tr¸nh</v>
          </cell>
          <cell r="I194">
            <v>0</v>
          </cell>
          <cell r="J194">
            <v>348720689.6265291</v>
          </cell>
        </row>
        <row r="195">
          <cell r="C195" t="str">
            <v>DÇm I500 lµm cÇu t¹m</v>
          </cell>
          <cell r="D195" t="str">
            <v>TÊn</v>
          </cell>
          <cell r="E195">
            <v>7.5359999999999996</v>
          </cell>
          <cell r="F195">
            <v>999886.30761904758</v>
          </cell>
          <cell r="G195">
            <v>346912.49600000004</v>
          </cell>
          <cell r="H195">
            <v>446151.53</v>
          </cell>
          <cell r="I195">
            <v>3623924.8854130441</v>
          </cell>
          <cell r="J195">
            <v>27309897.936472699</v>
          </cell>
        </row>
        <row r="196">
          <cell r="C196" t="str">
            <v>L¾p dùng vµ th¸o dì cÇu t¹m</v>
          </cell>
          <cell r="D196" t="str">
            <v>TÊn</v>
          </cell>
          <cell r="E196">
            <v>7.5359999999999996</v>
          </cell>
          <cell r="F196">
            <v>278999.99999999994</v>
          </cell>
          <cell r="G196">
            <v>218652</v>
          </cell>
          <cell r="H196">
            <v>543277.45000000007</v>
          </cell>
          <cell r="I196">
            <v>2200391.9957527202</v>
          </cell>
          <cell r="J196">
            <v>16582154.079992497</v>
          </cell>
        </row>
        <row r="197">
          <cell r="C197" t="str">
            <v>L¾p ®Æt vµ th¸o dì rä ®¸</v>
          </cell>
          <cell r="D197" t="str">
            <v>Rä</v>
          </cell>
          <cell r="E197">
            <v>140</v>
          </cell>
          <cell r="F197">
            <v>167311.23357142857</v>
          </cell>
          <cell r="G197">
            <v>63119.520000000004</v>
          </cell>
          <cell r="H197">
            <v>0</v>
          </cell>
          <cell r="I197">
            <v>498735.7040999615</v>
          </cell>
          <cell r="J197">
            <v>69822998.573994607</v>
          </cell>
        </row>
        <row r="198">
          <cell r="C198" t="str">
            <v xml:space="preserve">§¾p ®Êt nÒn ®­êng </v>
          </cell>
          <cell r="D198" t="str">
            <v>m3</v>
          </cell>
          <cell r="E198">
            <v>3240</v>
          </cell>
          <cell r="F198">
            <v>5714.2857142857138</v>
          </cell>
          <cell r="G198">
            <v>6287.7246742857133</v>
          </cell>
          <cell r="H198">
            <v>16215.547368</v>
          </cell>
          <cell r="I198">
            <v>60797.097711059716</v>
          </cell>
          <cell r="J198">
            <v>196982596.58383349</v>
          </cell>
        </row>
        <row r="199">
          <cell r="C199" t="str">
            <v>Mãng cÊp phèi ®¸ d¨m lo¹i 1</v>
          </cell>
          <cell r="D199" t="str">
            <v>m3</v>
          </cell>
          <cell r="E199">
            <v>148.5</v>
          </cell>
          <cell r="F199">
            <v>211603.89028571427</v>
          </cell>
          <cell r="G199">
            <v>675.13600000000008</v>
          </cell>
          <cell r="H199">
            <v>7602.8820839999989</v>
          </cell>
          <cell r="I199">
            <v>256047.42392078004</v>
          </cell>
          <cell r="J199">
            <v>38023042.452235833</v>
          </cell>
        </row>
        <row r="200">
          <cell r="C200" t="str">
            <v>cÇu khe thê km401+362.66</v>
          </cell>
          <cell r="J200">
            <v>1659700711.0894449</v>
          </cell>
        </row>
        <row r="201">
          <cell r="C201" t="str">
            <v>1. DÇm b¶n BTCT D¦L L=9m</v>
          </cell>
          <cell r="J201">
            <v>333000000</v>
          </cell>
        </row>
        <row r="202">
          <cell r="C202" t="str">
            <v>DÇm b¶n BTCT D¦L L=9m</v>
          </cell>
          <cell r="D202" t="str">
            <v>DÇm</v>
          </cell>
          <cell r="E202">
            <v>9</v>
          </cell>
          <cell r="F202" t="e">
            <v>#N/A</v>
          </cell>
          <cell r="G202" t="e">
            <v>#N/A</v>
          </cell>
          <cell r="H202" t="e">
            <v>#N/A</v>
          </cell>
          <cell r="I202">
            <v>25000000</v>
          </cell>
          <cell r="J202">
            <v>225000000</v>
          </cell>
        </row>
        <row r="203">
          <cell r="C203" t="str">
            <v>Lao l¾p dÇm b¶n BTCT D¦L L=9m</v>
          </cell>
          <cell r="D203" t="str">
            <v>DÇm</v>
          </cell>
          <cell r="E203">
            <v>9</v>
          </cell>
          <cell r="F203" t="e">
            <v>#N/A</v>
          </cell>
          <cell r="G203" t="e">
            <v>#N/A</v>
          </cell>
          <cell r="H203" t="e">
            <v>#N/A</v>
          </cell>
          <cell r="I203">
            <v>12000000</v>
          </cell>
          <cell r="J203">
            <v>108000000</v>
          </cell>
        </row>
        <row r="204">
          <cell r="C204" t="str">
            <v>2. Líp phñ mÆt cÇu</v>
          </cell>
          <cell r="I204">
            <v>0</v>
          </cell>
          <cell r="J204">
            <v>18106924.370404184</v>
          </cell>
        </row>
        <row r="205">
          <cell r="C205" t="str">
            <v>Bª t«ng t¹o dèc M300</v>
          </cell>
          <cell r="D205" t="str">
            <v>m3</v>
          </cell>
          <cell r="E205">
            <v>7.7</v>
          </cell>
          <cell r="F205">
            <v>574369.22931885719</v>
          </cell>
          <cell r="G205">
            <v>40910.799999999996</v>
          </cell>
          <cell r="H205">
            <v>12642.59325</v>
          </cell>
          <cell r="I205">
            <v>983321.19550532626</v>
          </cell>
          <cell r="J205">
            <v>7571573.2053910121</v>
          </cell>
        </row>
        <row r="206">
          <cell r="C206" t="str">
            <v>BTN h¹t mÞn dµy 5cm</v>
          </cell>
          <cell r="D206" t="str">
            <v>m2</v>
          </cell>
          <cell r="E206">
            <v>72</v>
          </cell>
          <cell r="F206">
            <v>42468.434871299731</v>
          </cell>
          <cell r="G206">
            <v>329.74254000000002</v>
          </cell>
          <cell r="H206">
            <v>2021.9958464000001</v>
          </cell>
          <cell r="I206">
            <v>57176.14270663201</v>
          </cell>
          <cell r="J206">
            <v>4116682.2748775049</v>
          </cell>
        </row>
        <row r="207">
          <cell r="C207" t="str">
            <v>Cèt thÐp c¸c lo¹i</v>
          </cell>
          <cell r="D207" t="str">
            <v>TÊn</v>
          </cell>
          <cell r="E207">
            <v>0.92300000000000004</v>
          </cell>
          <cell r="F207">
            <v>4911215.3371428577</v>
          </cell>
          <cell r="G207">
            <v>159406.01</v>
          </cell>
          <cell r="H207">
            <v>99583.053999999989</v>
          </cell>
          <cell r="I207">
            <v>6954137.4757699519</v>
          </cell>
          <cell r="J207">
            <v>6418668.8901356664</v>
          </cell>
        </row>
        <row r="208">
          <cell r="C208" t="str">
            <v>3. Lan can tay vÞn b»ng BTCT</v>
          </cell>
          <cell r="D208" t="str">
            <v>md</v>
          </cell>
          <cell r="E208">
            <v>41.88</v>
          </cell>
          <cell r="I208">
            <v>450000</v>
          </cell>
          <cell r="J208">
            <v>18846000</v>
          </cell>
        </row>
        <row r="209">
          <cell r="C209" t="str">
            <v>4. B¶n dÉn KT(300x220x20)cm</v>
          </cell>
          <cell r="D209" t="str">
            <v>b¶n</v>
          </cell>
          <cell r="E209">
            <v>8</v>
          </cell>
          <cell r="I209">
            <v>2200000</v>
          </cell>
          <cell r="J209">
            <v>17600000</v>
          </cell>
        </row>
        <row r="210">
          <cell r="C210" t="str">
            <v>5. MatÝt tÈm nhùa ®­êng</v>
          </cell>
          <cell r="D210" t="str">
            <v>m3</v>
          </cell>
          <cell r="E210">
            <v>0.18</v>
          </cell>
          <cell r="I210">
            <v>150000</v>
          </cell>
          <cell r="J210">
            <v>27000</v>
          </cell>
        </row>
        <row r="211">
          <cell r="C211" t="str">
            <v>6. T­êng hé lan mÒm</v>
          </cell>
          <cell r="D211" t="str">
            <v>md</v>
          </cell>
          <cell r="E211">
            <v>40</v>
          </cell>
          <cell r="I211">
            <v>450000</v>
          </cell>
          <cell r="J211">
            <v>18000000</v>
          </cell>
        </row>
        <row r="212">
          <cell r="C212" t="str">
            <v>7. Mè cÇu</v>
          </cell>
          <cell r="I212">
            <v>0</v>
          </cell>
          <cell r="J212">
            <v>898913500.1734997</v>
          </cell>
        </row>
        <row r="213">
          <cell r="C213" t="str">
            <v>Bª t«ng M300</v>
          </cell>
          <cell r="D213" t="str">
            <v>m3</v>
          </cell>
          <cell r="E213">
            <v>254.56</v>
          </cell>
          <cell r="F213">
            <v>563323.6672165714</v>
          </cell>
          <cell r="G213">
            <v>83931.68</v>
          </cell>
          <cell r="H213">
            <v>50524.219980000002</v>
          </cell>
          <cell r="I213">
            <v>1211661.7359944407</v>
          </cell>
          <cell r="J213">
            <v>308440611.51474482</v>
          </cell>
        </row>
        <row r="214">
          <cell r="C214" t="str">
            <v>Bª t«ng M250</v>
          </cell>
          <cell r="D214" t="str">
            <v>m3</v>
          </cell>
          <cell r="E214">
            <v>48.58</v>
          </cell>
          <cell r="F214">
            <v>467896.36724971433</v>
          </cell>
          <cell r="G214">
            <v>44651.040000000001</v>
          </cell>
          <cell r="H214">
            <v>50524.219980000002</v>
          </cell>
          <cell r="I214">
            <v>913830.47055423819</v>
          </cell>
          <cell r="J214">
            <v>44393884.259524889</v>
          </cell>
        </row>
        <row r="215">
          <cell r="C215" t="str">
            <v>Bª t«ng lãt mãng M100 ®¸ 4x6</v>
          </cell>
          <cell r="D215" t="str">
            <v>m3</v>
          </cell>
          <cell r="E215">
            <v>7.2</v>
          </cell>
          <cell r="F215">
            <v>261846.0050055357</v>
          </cell>
          <cell r="G215">
            <v>22898.699999999997</v>
          </cell>
          <cell r="H215">
            <v>12040.565000000001</v>
          </cell>
          <cell r="I215">
            <v>476409.41943829454</v>
          </cell>
          <cell r="J215">
            <v>3430147.8199557206</v>
          </cell>
        </row>
        <row r="216">
          <cell r="C216" t="str">
            <v>Cèt thÐp c¸c lo¹i</v>
          </cell>
          <cell r="D216" t="str">
            <v>TÊn</v>
          </cell>
          <cell r="E216">
            <v>21.219000000000001</v>
          </cell>
          <cell r="F216">
            <v>4932735.3371428577</v>
          </cell>
          <cell r="G216">
            <v>179831.68000000002</v>
          </cell>
          <cell r="H216">
            <v>210581.53</v>
          </cell>
          <cell r="I216">
            <v>7224454.8297665929</v>
          </cell>
          <cell r="J216">
            <v>153295707.03281733</v>
          </cell>
        </row>
        <row r="217">
          <cell r="C217" t="str">
            <v>§¸ héc x©y tø nãn M100</v>
          </cell>
          <cell r="D217" t="str">
            <v>m3</v>
          </cell>
          <cell r="E217">
            <v>81</v>
          </cell>
          <cell r="F217">
            <v>278810.8254982286</v>
          </cell>
          <cell r="G217">
            <v>35358.619999999995</v>
          </cell>
          <cell r="H217">
            <v>0</v>
          </cell>
          <cell r="I217">
            <v>488783.70716064883</v>
          </cell>
          <cell r="J217">
            <v>39591480.280012555</v>
          </cell>
        </row>
        <row r="218">
          <cell r="C218" t="str">
            <v>§¸ héc x©y taluy v÷a M100</v>
          </cell>
          <cell r="D218" t="str">
            <v>m3</v>
          </cell>
          <cell r="E218">
            <v>37.5</v>
          </cell>
          <cell r="F218">
            <v>248531.96105274287</v>
          </cell>
          <cell r="G218">
            <v>31998.09</v>
          </cell>
          <cell r="H218">
            <v>0</v>
          </cell>
          <cell r="I218">
            <v>437566.59880956577</v>
          </cell>
          <cell r="J218">
            <v>16408747.455358716</v>
          </cell>
        </row>
        <row r="219">
          <cell r="C219" t="str">
            <v>§¸ héc x©y v÷a M100 gia cè lßng cÇu</v>
          </cell>
          <cell r="D219" t="str">
            <v>m3</v>
          </cell>
          <cell r="E219">
            <v>67.03</v>
          </cell>
          <cell r="F219">
            <v>248531.96105274287</v>
          </cell>
          <cell r="G219">
            <v>30390.880000000001</v>
          </cell>
          <cell r="H219">
            <v>0</v>
          </cell>
          <cell r="I219">
            <v>437566.59880956577</v>
          </cell>
          <cell r="J219">
            <v>29330089.118205193</v>
          </cell>
        </row>
        <row r="220">
          <cell r="C220" t="str">
            <v>§¸ héc x©y mãng, ch©n khay M100</v>
          </cell>
          <cell r="D220" t="str">
            <v>m3</v>
          </cell>
          <cell r="E220">
            <v>84.54</v>
          </cell>
          <cell r="F220">
            <v>248531.96105274287</v>
          </cell>
          <cell r="G220">
            <v>27907.01</v>
          </cell>
          <cell r="H220">
            <v>0</v>
          </cell>
          <cell r="I220">
            <v>421653.28258626495</v>
          </cell>
          <cell r="J220">
            <v>35646568.509842843</v>
          </cell>
        </row>
        <row r="221">
          <cell r="C221" t="str">
            <v xml:space="preserve">D¨m s¹n ®Öm </v>
          </cell>
          <cell r="D221" t="str">
            <v>m3</v>
          </cell>
          <cell r="E221">
            <v>79.849999999999994</v>
          </cell>
          <cell r="F221">
            <v>135855.41509523807</v>
          </cell>
          <cell r="G221">
            <v>30115.26</v>
          </cell>
          <cell r="H221">
            <v>0</v>
          </cell>
          <cell r="I221">
            <v>288292.40124649595</v>
          </cell>
          <cell r="J221">
            <v>23020148.239532702</v>
          </cell>
        </row>
        <row r="222">
          <cell r="C222" t="str">
            <v xml:space="preserve">§µo mãng ®Êt cÊp 3 </v>
          </cell>
          <cell r="D222" t="str">
            <v>m3</v>
          </cell>
          <cell r="E222">
            <v>2658.67</v>
          </cell>
          <cell r="F222">
            <v>0</v>
          </cell>
          <cell r="G222">
            <v>5890.0582800000002</v>
          </cell>
          <cell r="H222">
            <v>2404.6233119999997</v>
          </cell>
          <cell r="I222">
            <v>26458.435658106639</v>
          </cell>
          <cell r="J222">
            <v>70344249.131138384</v>
          </cell>
        </row>
        <row r="223">
          <cell r="C223" t="str">
            <v>§¾p ®Êt cÊp 3</v>
          </cell>
          <cell r="D223" t="str">
            <v>m3</v>
          </cell>
          <cell r="E223">
            <v>3069.34</v>
          </cell>
          <cell r="F223">
            <v>0</v>
          </cell>
          <cell r="G223">
            <v>9298.26</v>
          </cell>
          <cell r="H223">
            <v>0</v>
          </cell>
          <cell r="I223">
            <v>36167.992732107356</v>
          </cell>
          <cell r="J223">
            <v>111011866.8123664</v>
          </cell>
        </row>
        <row r="224">
          <cell r="C224" t="str">
            <v>Thi c«ng mè</v>
          </cell>
          <cell r="D224" t="str">
            <v>TB</v>
          </cell>
          <cell r="J224">
            <v>64000000</v>
          </cell>
        </row>
        <row r="225">
          <cell r="C225" t="str">
            <v xml:space="preserve">8. Cäc BTCT (35x35)cm </v>
          </cell>
          <cell r="D225" t="str">
            <v>md</v>
          </cell>
          <cell r="E225">
            <v>288</v>
          </cell>
          <cell r="I225">
            <v>400000</v>
          </cell>
          <cell r="J225">
            <v>115200000</v>
          </cell>
        </row>
        <row r="226">
          <cell r="C226" t="str">
            <v>9. H¹ng môc kh¸c</v>
          </cell>
          <cell r="D226" t="str">
            <v>TB</v>
          </cell>
          <cell r="I226">
            <v>0</v>
          </cell>
          <cell r="J226">
            <v>44000000</v>
          </cell>
        </row>
        <row r="227">
          <cell r="C227" t="str">
            <v>§¾p ®Êt ®ª quai</v>
          </cell>
          <cell r="D227" t="str">
            <v>m3</v>
          </cell>
          <cell r="E227">
            <v>85.6</v>
          </cell>
          <cell r="F227">
            <v>0</v>
          </cell>
          <cell r="G227">
            <v>29528.04</v>
          </cell>
          <cell r="H227">
            <v>0</v>
          </cell>
          <cell r="I227">
            <v>137828.35964320746</v>
          </cell>
          <cell r="J227">
            <v>11798107.585458558</v>
          </cell>
        </row>
        <row r="228">
          <cell r="C228" t="str">
            <v>M¸y b¬m n­íc</v>
          </cell>
          <cell r="D228" t="str">
            <v>Ca</v>
          </cell>
          <cell r="E228">
            <v>45</v>
          </cell>
          <cell r="F228">
            <v>0</v>
          </cell>
          <cell r="G228">
            <v>0</v>
          </cell>
          <cell r="H228">
            <v>466499</v>
          </cell>
          <cell r="I228">
            <v>625657.55711489427</v>
          </cell>
          <cell r="J228">
            <v>28154590.070170242</v>
          </cell>
        </row>
        <row r="229">
          <cell r="C229" t="str">
            <v>Mua vµ l¾p ®Æt biÓn b¸o ®­êng bé</v>
          </cell>
          <cell r="D229" t="str">
            <v>Bé</v>
          </cell>
          <cell r="E229">
            <v>4</v>
          </cell>
          <cell r="F229">
            <v>594310.03418620001</v>
          </cell>
          <cell r="G229">
            <v>9170.9856</v>
          </cell>
          <cell r="H229">
            <v>2246.2963200000004</v>
          </cell>
          <cell r="I229">
            <v>860000</v>
          </cell>
          <cell r="J229">
            <v>3440000</v>
          </cell>
        </row>
        <row r="230">
          <cell r="C230" t="str">
            <v>10. Ph¸ dì cÇu cò</v>
          </cell>
          <cell r="J230">
            <v>24667345.144283161</v>
          </cell>
        </row>
        <row r="231">
          <cell r="C231" t="str">
            <v>§Ëp bá bª t«ng cÇu cò</v>
          </cell>
          <cell r="D231" t="str">
            <v>m3</v>
          </cell>
          <cell r="E231">
            <v>43.06</v>
          </cell>
          <cell r="F231">
            <v>0</v>
          </cell>
          <cell r="G231">
            <v>68671.7</v>
          </cell>
          <cell r="H231">
            <v>0</v>
          </cell>
          <cell r="I231">
            <v>267116.37946255063</v>
          </cell>
          <cell r="J231">
            <v>11502031.29965743</v>
          </cell>
        </row>
        <row r="232">
          <cell r="C232" t="str">
            <v>§Ëp bá ®¸ héc x©y cò</v>
          </cell>
          <cell r="D232" t="str">
            <v>m3</v>
          </cell>
          <cell r="E232">
            <v>152.4</v>
          </cell>
          <cell r="F232">
            <v>0</v>
          </cell>
          <cell r="G232">
            <v>22208.720000000001</v>
          </cell>
          <cell r="H232">
            <v>0</v>
          </cell>
          <cell r="I232">
            <v>86386.573783633401</v>
          </cell>
          <cell r="J232">
            <v>13165313.84462573</v>
          </cell>
        </row>
        <row r="233">
          <cell r="C233" t="str">
            <v>11. TuyÕn tr¸nh</v>
          </cell>
          <cell r="I233">
            <v>0</v>
          </cell>
          <cell r="J233">
            <v>171339941.4012579</v>
          </cell>
        </row>
        <row r="234">
          <cell r="C234" t="str">
            <v>DÇm I500 lµm cÇu t¹m</v>
          </cell>
          <cell r="D234" t="str">
            <v>TÊn</v>
          </cell>
          <cell r="E234">
            <v>7.5359999999999996</v>
          </cell>
          <cell r="F234">
            <v>999886.30761904758</v>
          </cell>
          <cell r="G234">
            <v>346912.49600000004</v>
          </cell>
          <cell r="H234">
            <v>446151.53</v>
          </cell>
          <cell r="I234">
            <v>3623924.8854130441</v>
          </cell>
          <cell r="J234">
            <v>27309897.936472699</v>
          </cell>
        </row>
        <row r="235">
          <cell r="C235" t="str">
            <v>L¾p dùng vµ th¸o dì cÇu t¹m</v>
          </cell>
          <cell r="D235" t="str">
            <v>TÊn</v>
          </cell>
          <cell r="E235">
            <v>7.5359999999999996</v>
          </cell>
          <cell r="F235">
            <v>278999.99999999994</v>
          </cell>
          <cell r="G235">
            <v>218652</v>
          </cell>
          <cell r="H235">
            <v>543277.45000000007</v>
          </cell>
          <cell r="I235">
            <v>2200391.9957527202</v>
          </cell>
          <cell r="J235">
            <v>16582154.079992497</v>
          </cell>
        </row>
        <row r="236">
          <cell r="C236" t="str">
            <v>L¾p ®Æt vµ th¸o dì rä ®¸</v>
          </cell>
          <cell r="D236" t="str">
            <v>Rä</v>
          </cell>
          <cell r="E236">
            <v>80</v>
          </cell>
          <cell r="F236">
            <v>167311.23357142857</v>
          </cell>
          <cell r="G236">
            <v>63119.520000000004</v>
          </cell>
          <cell r="H236">
            <v>0</v>
          </cell>
          <cell r="I236">
            <v>498735.7040999615</v>
          </cell>
          <cell r="J236">
            <v>39898856.327996917</v>
          </cell>
        </row>
        <row r="237">
          <cell r="C237" t="str">
            <v xml:space="preserve">§¾p ®Êt nÒn ®­êng </v>
          </cell>
          <cell r="D237" t="str">
            <v>m3</v>
          </cell>
          <cell r="E237">
            <v>1015.5</v>
          </cell>
          <cell r="F237">
            <v>5714.2857142857138</v>
          </cell>
          <cell r="G237">
            <v>6287.7246742857133</v>
          </cell>
          <cell r="H237">
            <v>16215.547368</v>
          </cell>
          <cell r="I237">
            <v>60797.097711059716</v>
          </cell>
          <cell r="J237">
            <v>61739452.725581139</v>
          </cell>
        </row>
        <row r="238">
          <cell r="C238" t="str">
            <v>Mãng cÊp phèi ®¸ d¨m lo¹i 1</v>
          </cell>
          <cell r="D238" t="str">
            <v>m3</v>
          </cell>
          <cell r="E238">
            <v>100.8</v>
          </cell>
          <cell r="F238">
            <v>211603.89028571427</v>
          </cell>
          <cell r="G238">
            <v>675.13600000000008</v>
          </cell>
          <cell r="H238">
            <v>7602.8820839999989</v>
          </cell>
          <cell r="I238">
            <v>256047.42392078004</v>
          </cell>
          <cell r="J238">
            <v>25809580.331214629</v>
          </cell>
        </row>
        <row r="239">
          <cell r="C239" t="str">
            <v>cÇu ®µ g©n km401+714.2</v>
          </cell>
          <cell r="J239">
            <v>1732650642.6747282</v>
          </cell>
        </row>
        <row r="240">
          <cell r="C240" t="str">
            <v>1. DÇm BTCT th­êng L=18m</v>
          </cell>
          <cell r="D240" t="str">
            <v>m3</v>
          </cell>
          <cell r="E240">
            <v>152.4</v>
          </cell>
          <cell r="F240">
            <v>0</v>
          </cell>
          <cell r="G240">
            <v>22208.720000000001</v>
          </cell>
          <cell r="H240">
            <v>0</v>
          </cell>
          <cell r="I240">
            <v>86386.573783633401</v>
          </cell>
          <cell r="J240">
            <v>371000000</v>
          </cell>
        </row>
        <row r="241">
          <cell r="C241" t="str">
            <v>DÇm BTCT th­êng L=18m</v>
          </cell>
          <cell r="D241" t="str">
            <v>DÇm</v>
          </cell>
          <cell r="E241">
            <v>5</v>
          </cell>
          <cell r="F241" t="e">
            <v>#N/A</v>
          </cell>
          <cell r="G241" t="e">
            <v>#N/A</v>
          </cell>
          <cell r="H241" t="e">
            <v>#N/A</v>
          </cell>
          <cell r="I241">
            <v>50000000</v>
          </cell>
          <cell r="J241">
            <v>250000000</v>
          </cell>
        </row>
        <row r="242">
          <cell r="C242" t="str">
            <v>Lao l¾p dÇm BTCT th­êng  L=18m</v>
          </cell>
          <cell r="D242" t="str">
            <v>DÇm</v>
          </cell>
          <cell r="E242">
            <v>5</v>
          </cell>
          <cell r="F242" t="e">
            <v>#N/A</v>
          </cell>
          <cell r="G242" t="e">
            <v>#N/A</v>
          </cell>
          <cell r="H242" t="e">
            <v>#N/A</v>
          </cell>
          <cell r="I242">
            <v>20000000</v>
          </cell>
          <cell r="J242">
            <v>100000000</v>
          </cell>
        </row>
        <row r="243">
          <cell r="C243" t="str">
            <v>Mua vµ l¾p ®Æt gèi cÇu b»ng cao su</v>
          </cell>
          <cell r="D243" t="str">
            <v>Gèi</v>
          </cell>
          <cell r="E243">
            <v>10</v>
          </cell>
          <cell r="F243">
            <v>1581785.4</v>
          </cell>
          <cell r="G243">
            <v>30683.100000000002</v>
          </cell>
          <cell r="H243">
            <v>0</v>
          </cell>
          <cell r="I243">
            <v>2100000</v>
          </cell>
          <cell r="J243">
            <v>21000000</v>
          </cell>
        </row>
        <row r="244">
          <cell r="C244" t="str">
            <v>2. Líp phñ mÆt cÇu</v>
          </cell>
          <cell r="I244">
            <v>0</v>
          </cell>
          <cell r="J244">
            <v>32407147.730140436</v>
          </cell>
        </row>
        <row r="245">
          <cell r="C245" t="str">
            <v>Bª t«ng t¹o dèc M300</v>
          </cell>
          <cell r="D245" t="str">
            <v>m3</v>
          </cell>
          <cell r="E245">
            <v>14.4</v>
          </cell>
          <cell r="F245">
            <v>574369.22931885719</v>
          </cell>
          <cell r="G245">
            <v>40910.799999999996</v>
          </cell>
          <cell r="H245">
            <v>12642.59325</v>
          </cell>
          <cell r="I245">
            <v>983321.19550532626</v>
          </cell>
          <cell r="J245">
            <v>14159825.215276698</v>
          </cell>
        </row>
        <row r="246">
          <cell r="C246" t="str">
            <v>BTN h¹t mÞn dµy 5cm</v>
          </cell>
          <cell r="D246" t="str">
            <v>m2</v>
          </cell>
          <cell r="E246">
            <v>144</v>
          </cell>
          <cell r="F246">
            <v>42468.434871299731</v>
          </cell>
          <cell r="G246">
            <v>329.74254000000002</v>
          </cell>
          <cell r="H246">
            <v>2021.9958464000001</v>
          </cell>
          <cell r="I246">
            <v>57176.14270663201</v>
          </cell>
          <cell r="J246">
            <v>8233364.5497550098</v>
          </cell>
        </row>
        <row r="247">
          <cell r="C247" t="str">
            <v>Cèt thÐp c¸c lo¹i</v>
          </cell>
          <cell r="D247" t="str">
            <v>TÊn</v>
          </cell>
          <cell r="E247">
            <v>1.44</v>
          </cell>
          <cell r="F247">
            <v>4911215.3371428577</v>
          </cell>
          <cell r="G247">
            <v>159406.01</v>
          </cell>
          <cell r="H247">
            <v>99583.053999999989</v>
          </cell>
          <cell r="I247">
            <v>6954137.4757699519</v>
          </cell>
          <cell r="J247">
            <v>10013957.96510873</v>
          </cell>
        </row>
        <row r="248">
          <cell r="C248" t="str">
            <v>3. Lan can tay vÞn b»ng BTCT</v>
          </cell>
          <cell r="D248" t="str">
            <v>md</v>
          </cell>
          <cell r="E248">
            <v>60.36</v>
          </cell>
          <cell r="I248">
            <v>450000</v>
          </cell>
          <cell r="J248">
            <v>27162000</v>
          </cell>
        </row>
        <row r="249">
          <cell r="C249" t="str">
            <v>4. B¶n dÉn KT(300x220x20)cm</v>
          </cell>
          <cell r="D249" t="str">
            <v>b¶n</v>
          </cell>
          <cell r="E249">
            <v>8</v>
          </cell>
          <cell r="I249">
            <v>2200000</v>
          </cell>
          <cell r="J249">
            <v>17600000</v>
          </cell>
        </row>
        <row r="250">
          <cell r="C250" t="str">
            <v>5. Khe co d·n cao su</v>
          </cell>
          <cell r="D250" t="str">
            <v>md</v>
          </cell>
          <cell r="E250">
            <v>16</v>
          </cell>
          <cell r="I250">
            <v>2500000</v>
          </cell>
          <cell r="J250">
            <v>40000000</v>
          </cell>
        </row>
        <row r="251">
          <cell r="C251" t="str">
            <v>6. T­êng hé lan mÒm</v>
          </cell>
          <cell r="D251" t="str">
            <v>md</v>
          </cell>
          <cell r="E251">
            <v>40</v>
          </cell>
          <cell r="I251">
            <v>450000</v>
          </cell>
          <cell r="J251">
            <v>18000000</v>
          </cell>
        </row>
        <row r="252">
          <cell r="C252" t="str">
            <v>7. Mè cÇu</v>
          </cell>
          <cell r="I252">
            <v>0</v>
          </cell>
          <cell r="J252">
            <v>908724718.61787379</v>
          </cell>
        </row>
        <row r="253">
          <cell r="C253" t="str">
            <v>Bª t«ng M300</v>
          </cell>
          <cell r="D253" t="str">
            <v>m3</v>
          </cell>
          <cell r="E253">
            <v>308.48</v>
          </cell>
          <cell r="F253">
            <v>563323.6672165714</v>
          </cell>
          <cell r="G253">
            <v>83931.68</v>
          </cell>
          <cell r="H253">
            <v>50524.219980000002</v>
          </cell>
          <cell r="I253">
            <v>1211661.7359944407</v>
          </cell>
          <cell r="J253">
            <v>373773412.31956512</v>
          </cell>
        </row>
        <row r="254">
          <cell r="C254" t="str">
            <v>Bª t«ng M250</v>
          </cell>
          <cell r="D254" t="str">
            <v>m3</v>
          </cell>
          <cell r="E254">
            <v>59.04</v>
          </cell>
          <cell r="F254">
            <v>467896.36724971433</v>
          </cell>
          <cell r="G254">
            <v>44651.040000000001</v>
          </cell>
          <cell r="H254">
            <v>50524.219980000002</v>
          </cell>
          <cell r="I254">
            <v>913830.47055423819</v>
          </cell>
          <cell r="J254">
            <v>53952550.981522225</v>
          </cell>
        </row>
        <row r="255">
          <cell r="C255" t="str">
            <v>Bª t«ng lãt mãng M100 ®¸ 4x6</v>
          </cell>
          <cell r="D255" t="str">
            <v>m3</v>
          </cell>
          <cell r="E255">
            <v>7.36</v>
          </cell>
          <cell r="F255">
            <v>261846.0050055357</v>
          </cell>
          <cell r="G255">
            <v>22898.699999999997</v>
          </cell>
          <cell r="H255">
            <v>12040.565000000001</v>
          </cell>
          <cell r="I255">
            <v>476409.41943829454</v>
          </cell>
          <cell r="J255">
            <v>3506373.3270658478</v>
          </cell>
        </row>
        <row r="256">
          <cell r="C256" t="str">
            <v>Cèt thÐp c¸c lo¹i</v>
          </cell>
          <cell r="D256" t="str">
            <v>TÊn</v>
          </cell>
          <cell r="E256">
            <v>25.73</v>
          </cell>
          <cell r="F256">
            <v>4932735.3371428577</v>
          </cell>
          <cell r="G256">
            <v>179831.68000000002</v>
          </cell>
          <cell r="H256">
            <v>210581.53</v>
          </cell>
          <cell r="I256">
            <v>7224454.8297665929</v>
          </cell>
          <cell r="J256">
            <v>185885222.76989445</v>
          </cell>
        </row>
        <row r="257">
          <cell r="C257" t="str">
            <v>§¸ héc x©y tø nãn M100</v>
          </cell>
          <cell r="D257" t="str">
            <v>m3</v>
          </cell>
          <cell r="E257">
            <v>59.35</v>
          </cell>
          <cell r="F257">
            <v>278810.8254982286</v>
          </cell>
          <cell r="G257">
            <v>35358.619999999995</v>
          </cell>
          <cell r="H257">
            <v>0</v>
          </cell>
          <cell r="I257">
            <v>488783.70716064883</v>
          </cell>
          <cell r="J257">
            <v>29009313.01998451</v>
          </cell>
        </row>
        <row r="258">
          <cell r="C258" t="str">
            <v>§¸ héc x©y taluy v÷a M100</v>
          </cell>
          <cell r="D258" t="str">
            <v>m3</v>
          </cell>
          <cell r="E258">
            <v>103.13</v>
          </cell>
          <cell r="F258">
            <v>248531.96105274287</v>
          </cell>
          <cell r="G258">
            <v>31998.09</v>
          </cell>
          <cell r="H258">
            <v>0</v>
          </cell>
          <cell r="I258">
            <v>437566.59880956577</v>
          </cell>
          <cell r="J258">
            <v>45126243.335230514</v>
          </cell>
        </row>
        <row r="259">
          <cell r="C259" t="str">
            <v>§¸ héc x©y mãng, ch©n khay M100</v>
          </cell>
          <cell r="D259" t="str">
            <v>m3</v>
          </cell>
          <cell r="E259">
            <v>74.22</v>
          </cell>
          <cell r="F259">
            <v>248531.96105274287</v>
          </cell>
          <cell r="G259">
            <v>27907.01</v>
          </cell>
          <cell r="H259">
            <v>0</v>
          </cell>
          <cell r="I259">
            <v>421653.28258626495</v>
          </cell>
          <cell r="J259">
            <v>31295106.633552585</v>
          </cell>
        </row>
        <row r="260">
          <cell r="C260" t="str">
            <v xml:space="preserve">D¨m s¹n ®Öm </v>
          </cell>
          <cell r="D260" t="str">
            <v>m3</v>
          </cell>
          <cell r="E260">
            <v>83.19</v>
          </cell>
          <cell r="F260">
            <v>135855.41509523807</v>
          </cell>
          <cell r="G260">
            <v>30115.26</v>
          </cell>
          <cell r="H260">
            <v>0</v>
          </cell>
          <cell r="I260">
            <v>288292.40124649595</v>
          </cell>
          <cell r="J260">
            <v>23983044.859695997</v>
          </cell>
        </row>
        <row r="261">
          <cell r="C261" t="str">
            <v xml:space="preserve">§µo mãng ®Êt cÊp 3 </v>
          </cell>
          <cell r="D261" t="str">
            <v>m3</v>
          </cell>
          <cell r="E261">
            <v>1201</v>
          </cell>
          <cell r="F261">
            <v>0</v>
          </cell>
          <cell r="G261">
            <v>5890.0582800000002</v>
          </cell>
          <cell r="H261">
            <v>2404.6233119999997</v>
          </cell>
          <cell r="I261">
            <v>26458.435658106639</v>
          </cell>
          <cell r="J261">
            <v>31776581.225386072</v>
          </cell>
        </row>
        <row r="262">
          <cell r="C262" t="str">
            <v>§¾p ®Êt cÊp 3</v>
          </cell>
          <cell r="D262" t="str">
            <v>m3</v>
          </cell>
          <cell r="E262">
            <v>1476.91</v>
          </cell>
          <cell r="F262">
            <v>0</v>
          </cell>
          <cell r="G262">
            <v>9298.26</v>
          </cell>
          <cell r="H262">
            <v>0</v>
          </cell>
          <cell r="I262">
            <v>36167.992732107356</v>
          </cell>
          <cell r="J262">
            <v>53416870.145976678</v>
          </cell>
        </row>
        <row r="263">
          <cell r="C263" t="str">
            <v>Thi c«ng mè</v>
          </cell>
          <cell r="D263" t="str">
            <v>TB</v>
          </cell>
          <cell r="J263">
            <v>77000000</v>
          </cell>
        </row>
        <row r="264">
          <cell r="C264" t="str">
            <v xml:space="preserve">8. Cäc BTCT (35x35)cm </v>
          </cell>
          <cell r="D264" t="str">
            <v>md</v>
          </cell>
          <cell r="E264">
            <v>0</v>
          </cell>
          <cell r="I264">
            <v>400000</v>
          </cell>
          <cell r="J264">
            <v>0</v>
          </cell>
        </row>
        <row r="265">
          <cell r="C265" t="str">
            <v>9. Ph¸ dì cÇu cò</v>
          </cell>
          <cell r="J265">
            <v>39762432.747345254</v>
          </cell>
        </row>
        <row r="266">
          <cell r="C266" t="str">
            <v>§Ëp bá bª t«ng cÇu cò</v>
          </cell>
          <cell r="D266" t="str">
            <v>m3</v>
          </cell>
          <cell r="E266">
            <v>96.03</v>
          </cell>
          <cell r="F266">
            <v>0</v>
          </cell>
          <cell r="G266">
            <v>68671.7</v>
          </cell>
          <cell r="H266">
            <v>0</v>
          </cell>
          <cell r="I266">
            <v>267116.37946255063</v>
          </cell>
          <cell r="J266">
            <v>25651185.919788737</v>
          </cell>
        </row>
        <row r="267">
          <cell r="C267" t="str">
            <v>§Ëp bá ®¸ héc x©y cò</v>
          </cell>
          <cell r="D267" t="str">
            <v>m3</v>
          </cell>
          <cell r="E267">
            <v>163.35</v>
          </cell>
          <cell r="F267">
            <v>0</v>
          </cell>
          <cell r="G267">
            <v>22208.720000000001</v>
          </cell>
          <cell r="H267">
            <v>0</v>
          </cell>
          <cell r="I267">
            <v>86386.573783633401</v>
          </cell>
          <cell r="J267">
            <v>14111246.827556515</v>
          </cell>
        </row>
        <row r="268">
          <cell r="C268" t="str">
            <v>10. H¹ng môc kh¸c</v>
          </cell>
          <cell r="D268" t="str">
            <v>TB</v>
          </cell>
          <cell r="E268">
            <v>3150</v>
          </cell>
          <cell r="F268">
            <v>5714.2857142857138</v>
          </cell>
          <cell r="G268">
            <v>6287.7246742857133</v>
          </cell>
          <cell r="H268">
            <v>16215.547368</v>
          </cell>
          <cell r="I268">
            <v>0</v>
          </cell>
          <cell r="J268">
            <v>60000000</v>
          </cell>
        </row>
        <row r="269">
          <cell r="C269" t="str">
            <v>§¾p ®Êt ®ª quai</v>
          </cell>
          <cell r="D269" t="str">
            <v>m3</v>
          </cell>
          <cell r="E269">
            <v>120</v>
          </cell>
          <cell r="F269">
            <v>0</v>
          </cell>
          <cell r="G269">
            <v>29528.04</v>
          </cell>
          <cell r="H269">
            <v>0</v>
          </cell>
          <cell r="I269">
            <v>137828.35964320746</v>
          </cell>
          <cell r="J269">
            <v>16539403.157184895</v>
          </cell>
        </row>
        <row r="270">
          <cell r="C270" t="str">
            <v>M¸y b¬m n­íc</v>
          </cell>
          <cell r="D270" t="str">
            <v>Ca</v>
          </cell>
          <cell r="E270">
            <v>54</v>
          </cell>
          <cell r="F270">
            <v>0</v>
          </cell>
          <cell r="G270">
            <v>0</v>
          </cell>
          <cell r="H270">
            <v>466499</v>
          </cell>
          <cell r="I270">
            <v>625657.55711489427</v>
          </cell>
          <cell r="J270">
            <v>33785508.084204294</v>
          </cell>
        </row>
        <row r="271">
          <cell r="C271" t="str">
            <v>Mua vµ l¾p ®Æt biÓn b¸o ®­êng bé</v>
          </cell>
          <cell r="D271" t="str">
            <v>Bé</v>
          </cell>
          <cell r="E271">
            <v>4</v>
          </cell>
          <cell r="F271">
            <v>594310.03418620001</v>
          </cell>
          <cell r="G271">
            <v>9170.9856</v>
          </cell>
          <cell r="H271">
            <v>2246.2963200000004</v>
          </cell>
          <cell r="I271">
            <v>860000</v>
          </cell>
          <cell r="J271">
            <v>3440000</v>
          </cell>
        </row>
        <row r="272">
          <cell r="C272" t="str">
            <v>11. TuyÕn tr¸nh</v>
          </cell>
          <cell r="I272">
            <v>0</v>
          </cell>
          <cell r="J272">
            <v>217994343.57936862</v>
          </cell>
        </row>
        <row r="273">
          <cell r="C273" t="str">
            <v>DÇm I500 lµm cÇu t¹m</v>
          </cell>
          <cell r="D273" t="str">
            <v>TÊn</v>
          </cell>
          <cell r="E273">
            <v>7.5359999999999996</v>
          </cell>
          <cell r="F273">
            <v>999886.30761904758</v>
          </cell>
          <cell r="G273">
            <v>346912.49600000004</v>
          </cell>
          <cell r="H273">
            <v>446151.53</v>
          </cell>
          <cell r="I273">
            <v>3623924.8854130441</v>
          </cell>
          <cell r="J273">
            <v>27309897.936472699</v>
          </cell>
        </row>
        <row r="274">
          <cell r="C274" t="str">
            <v>L¾p dùng vµ th¸o dì cÇu t¹m</v>
          </cell>
          <cell r="D274" t="str">
            <v>TÊn</v>
          </cell>
          <cell r="E274">
            <v>7.5359999999999996</v>
          </cell>
          <cell r="F274">
            <v>278999.99999999994</v>
          </cell>
          <cell r="G274">
            <v>218652</v>
          </cell>
          <cell r="H274">
            <v>543277.45000000007</v>
          </cell>
          <cell r="I274">
            <v>2200391.9957527202</v>
          </cell>
          <cell r="J274">
            <v>16582154.079992497</v>
          </cell>
        </row>
        <row r="275">
          <cell r="C275" t="str">
            <v>L¾p ®Æt vµ th¸o dì rä ®¸</v>
          </cell>
          <cell r="D275" t="str">
            <v>Rä</v>
          </cell>
          <cell r="E275">
            <v>80</v>
          </cell>
          <cell r="F275">
            <v>167311.23357142857</v>
          </cell>
          <cell r="G275">
            <v>63119.520000000004</v>
          </cell>
          <cell r="H275">
            <v>0</v>
          </cell>
          <cell r="I275">
            <v>498735.7040999615</v>
          </cell>
          <cell r="J275">
            <v>39898856.327996917</v>
          </cell>
        </row>
        <row r="276">
          <cell r="C276" t="str">
            <v xml:space="preserve">§¾p ®Êt nÒn ®­êng </v>
          </cell>
          <cell r="D276" t="str">
            <v>m3</v>
          </cell>
          <cell r="E276">
            <v>1512.5</v>
          </cell>
          <cell r="F276">
            <v>5714.2857142857138</v>
          </cell>
          <cell r="G276">
            <v>6287.7246742857133</v>
          </cell>
          <cell r="H276">
            <v>16215.547368</v>
          </cell>
          <cell r="I276">
            <v>60797.097711059716</v>
          </cell>
          <cell r="J276">
            <v>91955610.287977815</v>
          </cell>
        </row>
        <row r="277">
          <cell r="C277" t="str">
            <v>Mãng cÊp phèi ®¸ d¨m lo¹i 1</v>
          </cell>
          <cell r="D277" t="str">
            <v>m3</v>
          </cell>
          <cell r="E277">
            <v>165</v>
          </cell>
          <cell r="F277">
            <v>211603.89028571427</v>
          </cell>
          <cell r="G277">
            <v>675.13600000000008</v>
          </cell>
          <cell r="H277">
            <v>7602.8820839999989</v>
          </cell>
          <cell r="I277">
            <v>256047.42392078004</v>
          </cell>
          <cell r="J277">
            <v>42247824.94692871</v>
          </cell>
        </row>
        <row r="278">
          <cell r="C278" t="str">
            <v>cÇu c©y b­ëi km402+955.62</v>
          </cell>
          <cell r="J278">
            <v>1687268738.1014953</v>
          </cell>
        </row>
        <row r="279">
          <cell r="C279" t="str">
            <v>1. DÇm BTCT th­êng L=12m</v>
          </cell>
          <cell r="J279">
            <v>271000000</v>
          </cell>
        </row>
        <row r="280">
          <cell r="C280" t="str">
            <v>DÇm BTCT th­êng L=12m</v>
          </cell>
          <cell r="D280" t="str">
            <v>DÇm</v>
          </cell>
          <cell r="E280">
            <v>5</v>
          </cell>
          <cell r="F280" t="e">
            <v>#N/A</v>
          </cell>
          <cell r="G280" t="e">
            <v>#N/A</v>
          </cell>
          <cell r="H280" t="e">
            <v>#N/A</v>
          </cell>
          <cell r="I280">
            <v>35000000</v>
          </cell>
          <cell r="J280">
            <v>175000000</v>
          </cell>
        </row>
        <row r="281">
          <cell r="C281" t="str">
            <v>Lao l¾p dÇm BTCT L=12m</v>
          </cell>
          <cell r="D281" t="str">
            <v>DÇm</v>
          </cell>
          <cell r="E281">
            <v>5</v>
          </cell>
          <cell r="F281" t="e">
            <v>#N/A</v>
          </cell>
          <cell r="G281" t="e">
            <v>#N/A</v>
          </cell>
          <cell r="H281" t="e">
            <v>#N/A</v>
          </cell>
          <cell r="I281">
            <v>15000000</v>
          </cell>
          <cell r="J281">
            <v>75000000</v>
          </cell>
        </row>
        <row r="282">
          <cell r="C282" t="str">
            <v>Mua vµ l¾p ®Æt gèi cÇu b»ng cao su</v>
          </cell>
          <cell r="D282" t="str">
            <v>Gèi</v>
          </cell>
          <cell r="E282">
            <v>10</v>
          </cell>
          <cell r="F282">
            <v>1581785.4</v>
          </cell>
          <cell r="G282">
            <v>30683.100000000002</v>
          </cell>
          <cell r="H282">
            <v>0</v>
          </cell>
          <cell r="I282">
            <v>2100000</v>
          </cell>
          <cell r="J282">
            <v>21000000</v>
          </cell>
        </row>
        <row r="283">
          <cell r="C283" t="str">
            <v>2. Líp phñ mÆt cÇu</v>
          </cell>
          <cell r="I283">
            <v>0</v>
          </cell>
          <cell r="J283">
            <v>21604765.15342696</v>
          </cell>
        </row>
        <row r="284">
          <cell r="C284" t="str">
            <v>Bª t«ng t¹o dèc M300</v>
          </cell>
          <cell r="D284" t="str">
            <v>m3</v>
          </cell>
          <cell r="E284">
            <v>9.6</v>
          </cell>
          <cell r="F284">
            <v>574369.22931885719</v>
          </cell>
          <cell r="G284">
            <v>40910.799999999996</v>
          </cell>
          <cell r="H284">
            <v>12642.59325</v>
          </cell>
          <cell r="I284">
            <v>983321.19550532626</v>
          </cell>
          <cell r="J284">
            <v>9439883.4768511318</v>
          </cell>
        </row>
        <row r="285">
          <cell r="C285" t="str">
            <v>BTN h¹t mÞn dµy 5cm</v>
          </cell>
          <cell r="D285" t="str">
            <v>m2</v>
          </cell>
          <cell r="E285">
            <v>96</v>
          </cell>
          <cell r="F285">
            <v>42468.434871299731</v>
          </cell>
          <cell r="G285">
            <v>329.74254000000002</v>
          </cell>
          <cell r="H285">
            <v>2021.9958464000001</v>
          </cell>
          <cell r="I285">
            <v>57176.14270663201</v>
          </cell>
          <cell r="J285">
            <v>5488909.6998366732</v>
          </cell>
        </row>
        <row r="286">
          <cell r="C286" t="str">
            <v>Cèt thÐp c¸c lo¹i</v>
          </cell>
          <cell r="D286" t="str">
            <v>TÊn</v>
          </cell>
          <cell r="E286">
            <v>0.96</v>
          </cell>
          <cell r="F286">
            <v>4911215.3371428577</v>
          </cell>
          <cell r="G286">
            <v>159406.01</v>
          </cell>
          <cell r="H286">
            <v>99583.053999999989</v>
          </cell>
          <cell r="I286">
            <v>6954137.4757699519</v>
          </cell>
          <cell r="J286">
            <v>6675971.9767391533</v>
          </cell>
        </row>
        <row r="287">
          <cell r="C287" t="str">
            <v>3. Lan can tay vÞn b»ng BTCT</v>
          </cell>
          <cell r="D287" t="str">
            <v>md</v>
          </cell>
          <cell r="E287">
            <v>39.6</v>
          </cell>
          <cell r="I287">
            <v>450000</v>
          </cell>
          <cell r="J287">
            <v>17820000</v>
          </cell>
        </row>
        <row r="288">
          <cell r="C288" t="str">
            <v>4. B¶n dÉn KT(300x220x20)cm</v>
          </cell>
          <cell r="D288" t="str">
            <v>b¶n</v>
          </cell>
          <cell r="E288">
            <v>8</v>
          </cell>
          <cell r="I288">
            <v>2200000</v>
          </cell>
          <cell r="J288">
            <v>17600000</v>
          </cell>
        </row>
        <row r="289">
          <cell r="C289" t="str">
            <v>5. Khe co d·n cao su</v>
          </cell>
          <cell r="D289" t="str">
            <v>md</v>
          </cell>
          <cell r="E289">
            <v>16</v>
          </cell>
          <cell r="I289">
            <v>2500000</v>
          </cell>
          <cell r="J289">
            <v>40000000</v>
          </cell>
        </row>
        <row r="290">
          <cell r="C290" t="str">
            <v>6. T­êng hé lan mÒm</v>
          </cell>
          <cell r="D290" t="str">
            <v>md</v>
          </cell>
          <cell r="E290">
            <v>40</v>
          </cell>
          <cell r="I290">
            <v>450000</v>
          </cell>
          <cell r="J290">
            <v>18000000</v>
          </cell>
        </row>
        <row r="291">
          <cell r="C291" t="str">
            <v>7. Mè cÇu</v>
          </cell>
          <cell r="D291" t="str">
            <v>TÊn</v>
          </cell>
          <cell r="E291">
            <v>28.07</v>
          </cell>
          <cell r="F291">
            <v>4932735.3371428577</v>
          </cell>
          <cell r="G291">
            <v>179831.68000000002</v>
          </cell>
          <cell r="H291">
            <v>210581.53</v>
          </cell>
          <cell r="I291">
            <v>0</v>
          </cell>
          <cell r="J291">
            <v>987945824.96535063</v>
          </cell>
        </row>
        <row r="292">
          <cell r="C292" t="str">
            <v>Bª t«ng M300</v>
          </cell>
          <cell r="D292" t="str">
            <v>m3</v>
          </cell>
          <cell r="E292">
            <v>336.57</v>
          </cell>
          <cell r="F292">
            <v>563323.6672165714</v>
          </cell>
          <cell r="G292">
            <v>83931.68</v>
          </cell>
          <cell r="H292">
            <v>50524.219980000002</v>
          </cell>
          <cell r="I292">
            <v>1211661.7359944407</v>
          </cell>
          <cell r="J292">
            <v>407808990.4836489</v>
          </cell>
        </row>
        <row r="293">
          <cell r="C293" t="str">
            <v>Bª t«ng M250</v>
          </cell>
          <cell r="D293" t="str">
            <v>m3</v>
          </cell>
          <cell r="E293">
            <v>64.44</v>
          </cell>
          <cell r="F293">
            <v>467896.36724971433</v>
          </cell>
          <cell r="G293">
            <v>44651.040000000001</v>
          </cell>
          <cell r="H293">
            <v>50524.219980000002</v>
          </cell>
          <cell r="I293">
            <v>913830.47055423819</v>
          </cell>
          <cell r="J293">
            <v>58887235.522515103</v>
          </cell>
        </row>
        <row r="294">
          <cell r="C294" t="str">
            <v>Bª t«ng lãt mãng M100 ®¸ 4x6</v>
          </cell>
          <cell r="D294" t="str">
            <v>m3</v>
          </cell>
          <cell r="E294">
            <v>9.9</v>
          </cell>
          <cell r="F294">
            <v>261846.0050055357</v>
          </cell>
          <cell r="G294">
            <v>22898.699999999997</v>
          </cell>
          <cell r="H294">
            <v>12040.565000000001</v>
          </cell>
          <cell r="I294">
            <v>476409.41943829454</v>
          </cell>
          <cell r="J294">
            <v>4716453.2524391161</v>
          </cell>
        </row>
        <row r="295">
          <cell r="C295" t="str">
            <v>Cèt thÐp c¸c lo¹i</v>
          </cell>
          <cell r="D295" t="str">
            <v>TÊn</v>
          </cell>
          <cell r="E295">
            <v>28.07</v>
          </cell>
          <cell r="F295">
            <v>4932735.3371428577</v>
          </cell>
          <cell r="G295">
            <v>179831.68000000002</v>
          </cell>
          <cell r="H295">
            <v>210581.53</v>
          </cell>
          <cell r="I295">
            <v>7224454.8297665929</v>
          </cell>
          <cell r="J295">
            <v>202790447.07154825</v>
          </cell>
        </row>
        <row r="296">
          <cell r="C296" t="str">
            <v>§¸ héc x©y tø nãn M100</v>
          </cell>
          <cell r="D296" t="str">
            <v>m3</v>
          </cell>
          <cell r="E296">
            <v>34.1</v>
          </cell>
          <cell r="F296">
            <v>278810.8254982286</v>
          </cell>
          <cell r="G296">
            <v>35358.619999999995</v>
          </cell>
          <cell r="H296">
            <v>0</v>
          </cell>
          <cell r="I296">
            <v>488783.70716064883</v>
          </cell>
          <cell r="J296">
            <v>16667524.414178126</v>
          </cell>
        </row>
        <row r="297">
          <cell r="C297" t="str">
            <v>§¸ héc x©y taluy v÷a M100</v>
          </cell>
          <cell r="D297" t="str">
            <v>m3</v>
          </cell>
          <cell r="E297">
            <v>64.5</v>
          </cell>
          <cell r="F297">
            <v>248531.96105274287</v>
          </cell>
          <cell r="G297">
            <v>31998.09</v>
          </cell>
          <cell r="H297">
            <v>0</v>
          </cell>
          <cell r="I297">
            <v>437566.59880956577</v>
          </cell>
          <cell r="J297">
            <v>28223045.62321699</v>
          </cell>
        </row>
        <row r="298">
          <cell r="C298" t="str">
            <v>§¸ héc x©y mãng, ch©n khay M100</v>
          </cell>
          <cell r="D298" t="str">
            <v>m3</v>
          </cell>
          <cell r="E298">
            <v>70.709999999999994</v>
          </cell>
          <cell r="F298">
            <v>248531.96105274287</v>
          </cell>
          <cell r="G298">
            <v>27907.01</v>
          </cell>
          <cell r="H298">
            <v>0</v>
          </cell>
          <cell r="I298">
            <v>421653.28258626495</v>
          </cell>
          <cell r="J298">
            <v>29815103.611674793</v>
          </cell>
        </row>
        <row r="299">
          <cell r="C299" t="str">
            <v xml:space="preserve">D¨m s¹n ®Öm </v>
          </cell>
          <cell r="D299" t="str">
            <v>m3</v>
          </cell>
          <cell r="E299">
            <v>44.15</v>
          </cell>
          <cell r="F299">
            <v>135855.41509523807</v>
          </cell>
          <cell r="G299">
            <v>30115.26</v>
          </cell>
          <cell r="H299">
            <v>0</v>
          </cell>
          <cell r="I299">
            <v>288292.40124649595</v>
          </cell>
          <cell r="J299">
            <v>12728109.515032796</v>
          </cell>
        </row>
        <row r="300">
          <cell r="C300" t="str">
            <v xml:space="preserve">§µo mãng ®Êt cÊp 3 </v>
          </cell>
          <cell r="D300" t="str">
            <v>m3</v>
          </cell>
          <cell r="E300">
            <v>2155.56</v>
          </cell>
          <cell r="F300">
            <v>0</v>
          </cell>
          <cell r="G300">
            <v>5890.0582800000002</v>
          </cell>
          <cell r="H300">
            <v>2404.6233119999997</v>
          </cell>
          <cell r="I300">
            <v>26458.435658106639</v>
          </cell>
          <cell r="J300">
            <v>57032745.567188345</v>
          </cell>
        </row>
        <row r="301">
          <cell r="C301" t="str">
            <v>§¾p ®Êt cÊp 3</v>
          </cell>
          <cell r="D301" t="str">
            <v>m3</v>
          </cell>
          <cell r="E301">
            <v>2357.7800000000002</v>
          </cell>
          <cell r="F301">
            <v>0</v>
          </cell>
          <cell r="G301">
            <v>9298.26</v>
          </cell>
          <cell r="H301">
            <v>0</v>
          </cell>
          <cell r="I301">
            <v>36167.992732107356</v>
          </cell>
          <cell r="J301">
            <v>85276169.903908089</v>
          </cell>
        </row>
        <row r="302">
          <cell r="C302" t="str">
            <v>Thi c«ng mè</v>
          </cell>
          <cell r="D302" t="str">
            <v>TB</v>
          </cell>
          <cell r="J302">
            <v>84000000</v>
          </cell>
        </row>
        <row r="303">
          <cell r="C303" t="str">
            <v xml:space="preserve">8. Cäc BTCT (35x35)cm </v>
          </cell>
          <cell r="D303" t="str">
            <v>md</v>
          </cell>
          <cell r="I303">
            <v>400000</v>
          </cell>
          <cell r="J303">
            <v>0</v>
          </cell>
        </row>
        <row r="304">
          <cell r="C304" t="str">
            <v>9. H¹ng môc kh¸c</v>
          </cell>
          <cell r="D304" t="str">
            <v>TB</v>
          </cell>
          <cell r="I304">
            <v>0</v>
          </cell>
          <cell r="J304">
            <v>21000000</v>
          </cell>
        </row>
        <row r="305">
          <cell r="C305" t="str">
            <v>§¾p ®Êt ®ª quai</v>
          </cell>
          <cell r="D305" t="str">
            <v>m3</v>
          </cell>
          <cell r="E305">
            <v>31.57</v>
          </cell>
          <cell r="F305">
            <v>0</v>
          </cell>
          <cell r="G305">
            <v>29528.04</v>
          </cell>
          <cell r="H305">
            <v>0</v>
          </cell>
          <cell r="I305">
            <v>137828.35964320746</v>
          </cell>
          <cell r="J305">
            <v>4351241.3139360594</v>
          </cell>
        </row>
        <row r="306">
          <cell r="C306" t="str">
            <v>M¸y b¬m n­íc</v>
          </cell>
          <cell r="D306" t="str">
            <v>Ca</v>
          </cell>
          <cell r="E306">
            <v>21</v>
          </cell>
          <cell r="F306">
            <v>0</v>
          </cell>
          <cell r="G306">
            <v>0</v>
          </cell>
          <cell r="H306">
            <v>466499</v>
          </cell>
          <cell r="I306">
            <v>625657.55711489427</v>
          </cell>
          <cell r="J306">
            <v>13138808.69941278</v>
          </cell>
        </row>
        <row r="307">
          <cell r="C307" t="str">
            <v>Mua vµ l¾p ®Æt biÓn b¸o ®­êng bé</v>
          </cell>
          <cell r="D307" t="str">
            <v>Bé</v>
          </cell>
          <cell r="E307">
            <v>4</v>
          </cell>
          <cell r="F307">
            <v>594310.03418620001</v>
          </cell>
          <cell r="G307">
            <v>9170.9856</v>
          </cell>
          <cell r="H307">
            <v>2246.2963200000004</v>
          </cell>
          <cell r="I307">
            <v>860000</v>
          </cell>
          <cell r="J307">
            <v>3440000</v>
          </cell>
        </row>
        <row r="308">
          <cell r="C308" t="str">
            <v>10. Ph¸ dì cÇu cò</v>
          </cell>
          <cell r="J308">
            <v>35379846.377317443</v>
          </cell>
        </row>
        <row r="309">
          <cell r="C309" t="str">
            <v>§Ëp bá bª t«ng cÇu cò</v>
          </cell>
          <cell r="D309" t="str">
            <v>m3</v>
          </cell>
          <cell r="E309">
            <v>38.909999999999997</v>
          </cell>
          <cell r="F309">
            <v>0</v>
          </cell>
          <cell r="G309">
            <v>68671.7</v>
          </cell>
          <cell r="H309">
            <v>0</v>
          </cell>
          <cell r="I309">
            <v>267116.37946255063</v>
          </cell>
          <cell r="J309">
            <v>10393498.324887844</v>
          </cell>
        </row>
        <row r="310">
          <cell r="C310" t="str">
            <v>§Ëp bá ®¸ héc x©y cò</v>
          </cell>
          <cell r="D310" t="str">
            <v>m3</v>
          </cell>
          <cell r="E310">
            <v>163.35</v>
          </cell>
          <cell r="F310">
            <v>0</v>
          </cell>
          <cell r="G310">
            <v>22208.720000000001</v>
          </cell>
          <cell r="H310">
            <v>0</v>
          </cell>
          <cell r="I310">
            <v>86386.573783633401</v>
          </cell>
          <cell r="J310">
            <v>14111246.827556515</v>
          </cell>
        </row>
        <row r="311">
          <cell r="C311" t="str">
            <v>Th¸o dì thÐp cÇu cò</v>
          </cell>
          <cell r="D311" t="str">
            <v>TÊn</v>
          </cell>
          <cell r="E311">
            <v>5.6519999999999992</v>
          </cell>
          <cell r="F311">
            <v>215999.99999999997</v>
          </cell>
          <cell r="G311">
            <v>218652</v>
          </cell>
          <cell r="H311">
            <v>543277.45000000007</v>
          </cell>
          <cell r="I311">
            <v>1924115.5741105948</v>
          </cell>
          <cell r="J311">
            <v>10875101.224873081</v>
          </cell>
        </row>
        <row r="312">
          <cell r="C312" t="str">
            <v>11. TuyÕn tr¸nh</v>
          </cell>
          <cell r="I312">
            <v>0</v>
          </cell>
          <cell r="J312">
            <v>256918301.60540026</v>
          </cell>
        </row>
        <row r="313">
          <cell r="C313" t="str">
            <v>DÇm I500 lµm cÇu t¹m</v>
          </cell>
          <cell r="D313" t="str">
            <v>TÊn</v>
          </cell>
          <cell r="E313">
            <v>7.5359999999999996</v>
          </cell>
          <cell r="F313">
            <v>999886.30761904758</v>
          </cell>
          <cell r="G313">
            <v>346912.49600000004</v>
          </cell>
          <cell r="H313">
            <v>446151.53</v>
          </cell>
          <cell r="I313">
            <v>3623924.8854130441</v>
          </cell>
          <cell r="J313">
            <v>27309897.936472699</v>
          </cell>
        </row>
        <row r="314">
          <cell r="C314" t="str">
            <v>L¾p dùng vµ th¸o dì cÇu t¹m</v>
          </cell>
          <cell r="D314" t="str">
            <v>TÊn</v>
          </cell>
          <cell r="E314">
            <v>7.5359999999999996</v>
          </cell>
          <cell r="F314">
            <v>278999.99999999994</v>
          </cell>
          <cell r="G314">
            <v>218652</v>
          </cell>
          <cell r="H314">
            <v>543277.45000000007</v>
          </cell>
          <cell r="I314">
            <v>2200391.9957527202</v>
          </cell>
          <cell r="J314">
            <v>16582154.079992497</v>
          </cell>
        </row>
        <row r="315">
          <cell r="C315" t="str">
            <v>L¾p ®Æt vµ th¸o dì rä ®¸</v>
          </cell>
          <cell r="D315" t="str">
            <v>Rä</v>
          </cell>
          <cell r="E315">
            <v>64</v>
          </cell>
          <cell r="F315">
            <v>167311.23357142857</v>
          </cell>
          <cell r="G315">
            <v>63119.520000000004</v>
          </cell>
          <cell r="H315">
            <v>0</v>
          </cell>
          <cell r="I315">
            <v>498735.7040999615</v>
          </cell>
          <cell r="J315">
            <v>31919085.062397536</v>
          </cell>
        </row>
        <row r="316">
          <cell r="C316" t="str">
            <v xml:space="preserve">§¾p ®Êt nÒn ®­êng </v>
          </cell>
          <cell r="D316" t="str">
            <v>m3</v>
          </cell>
          <cell r="E316">
            <v>2145</v>
          </cell>
          <cell r="F316">
            <v>5714.2857142857138</v>
          </cell>
          <cell r="G316">
            <v>6287.7246742857133</v>
          </cell>
          <cell r="H316">
            <v>16215.547368</v>
          </cell>
          <cell r="I316">
            <v>60797.097711059716</v>
          </cell>
          <cell r="J316">
            <v>130409774.59022309</v>
          </cell>
        </row>
        <row r="317">
          <cell r="C317" t="str">
            <v>Mãng cÊp phèi ®¸ d¨m lo¹i 1</v>
          </cell>
          <cell r="D317" t="str">
            <v>m3</v>
          </cell>
          <cell r="E317">
            <v>198</v>
          </cell>
          <cell r="F317">
            <v>211603.89028571427</v>
          </cell>
          <cell r="G317">
            <v>675.13600000000008</v>
          </cell>
          <cell r="H317">
            <v>7602.8820839999989</v>
          </cell>
          <cell r="I317">
            <v>256047.42392078004</v>
          </cell>
          <cell r="J317">
            <v>50697389.936314449</v>
          </cell>
        </row>
        <row r="318">
          <cell r="C318" t="str">
            <v>cÇu nghiªng km407+682.2</v>
          </cell>
          <cell r="J318">
            <v>2531392571.695261</v>
          </cell>
        </row>
        <row r="319">
          <cell r="C319" t="str">
            <v>1. DÇm BTCT D¦L L=24m</v>
          </cell>
          <cell r="J319">
            <v>528800000</v>
          </cell>
        </row>
        <row r="320">
          <cell r="C320" t="str">
            <v>DÇm BTCT D¦L L=24m</v>
          </cell>
          <cell r="D320" t="str">
            <v>DÇm</v>
          </cell>
          <cell r="E320">
            <v>4</v>
          </cell>
          <cell r="F320" t="e">
            <v>#N/A</v>
          </cell>
          <cell r="G320" t="e">
            <v>#N/A</v>
          </cell>
          <cell r="H320" t="e">
            <v>#N/A</v>
          </cell>
          <cell r="I320">
            <v>100000000</v>
          </cell>
          <cell r="J320">
            <v>400000000</v>
          </cell>
        </row>
        <row r="321">
          <cell r="C321" t="str">
            <v>Lao l¾p dÇm BTCT D¦L L=24m</v>
          </cell>
          <cell r="D321" t="str">
            <v>DÇm</v>
          </cell>
          <cell r="E321">
            <v>4</v>
          </cell>
          <cell r="F321" t="e">
            <v>#N/A</v>
          </cell>
          <cell r="G321" t="e">
            <v>#N/A</v>
          </cell>
          <cell r="H321" t="e">
            <v>#N/A</v>
          </cell>
          <cell r="I321">
            <v>28000000</v>
          </cell>
          <cell r="J321">
            <v>112000000</v>
          </cell>
        </row>
        <row r="322">
          <cell r="C322" t="str">
            <v>Mua vµ l¾p ®Æt gèi cÇu b»ng cao su</v>
          </cell>
          <cell r="D322" t="str">
            <v>Gèi</v>
          </cell>
          <cell r="E322">
            <v>8</v>
          </cell>
          <cell r="F322">
            <v>1581785.4</v>
          </cell>
          <cell r="G322">
            <v>30683.100000000002</v>
          </cell>
          <cell r="H322">
            <v>0</v>
          </cell>
          <cell r="I322">
            <v>2100000</v>
          </cell>
          <cell r="J322">
            <v>16800000</v>
          </cell>
        </row>
        <row r="323">
          <cell r="C323" t="str">
            <v>2. Líp phñ mÆt cÇu</v>
          </cell>
          <cell r="I323">
            <v>0</v>
          </cell>
          <cell r="J323">
            <v>43209530.30685392</v>
          </cell>
        </row>
        <row r="324">
          <cell r="C324" t="str">
            <v>Bª t«ng t¹o dèc M300</v>
          </cell>
          <cell r="D324" t="str">
            <v>m3</v>
          </cell>
          <cell r="E324">
            <v>19.2</v>
          </cell>
          <cell r="F324">
            <v>574369.22931885719</v>
          </cell>
          <cell r="G324">
            <v>40910.799999999996</v>
          </cell>
          <cell r="H324">
            <v>12642.59325</v>
          </cell>
          <cell r="I324">
            <v>983321.19550532626</v>
          </cell>
          <cell r="J324">
            <v>18879766.953702264</v>
          </cell>
        </row>
        <row r="325">
          <cell r="C325" t="str">
            <v>BTN h¹t mÞn dµy 5cm</v>
          </cell>
          <cell r="D325" t="str">
            <v>m2</v>
          </cell>
          <cell r="E325">
            <v>192</v>
          </cell>
          <cell r="F325">
            <v>42468.434871299731</v>
          </cell>
          <cell r="G325">
            <v>329.74254000000002</v>
          </cell>
          <cell r="H325">
            <v>2021.9958464000001</v>
          </cell>
          <cell r="I325">
            <v>57176.14270663201</v>
          </cell>
          <cell r="J325">
            <v>10977819.399673346</v>
          </cell>
        </row>
        <row r="326">
          <cell r="C326" t="str">
            <v>Cèt thÐp c¸c lo¹i</v>
          </cell>
          <cell r="D326" t="str">
            <v>TÊn</v>
          </cell>
          <cell r="E326">
            <v>1.92</v>
          </cell>
          <cell r="F326">
            <v>4911215.3371428577</v>
          </cell>
          <cell r="G326">
            <v>159406.01</v>
          </cell>
          <cell r="H326">
            <v>99583.053999999989</v>
          </cell>
          <cell r="I326">
            <v>6954137.4757699519</v>
          </cell>
          <cell r="J326">
            <v>13351943.953478307</v>
          </cell>
        </row>
        <row r="327">
          <cell r="C327" t="str">
            <v>3. Lan can tay vÞn b»ng BTCT</v>
          </cell>
          <cell r="D327" t="str">
            <v>md</v>
          </cell>
          <cell r="E327">
            <v>70.28</v>
          </cell>
          <cell r="I327">
            <v>450000</v>
          </cell>
          <cell r="J327">
            <v>31626000</v>
          </cell>
        </row>
        <row r="328">
          <cell r="C328" t="str">
            <v>4. B¶n dÉn KT(300x220x20)cm</v>
          </cell>
          <cell r="D328" t="str">
            <v>b¶n</v>
          </cell>
          <cell r="E328">
            <v>8</v>
          </cell>
          <cell r="I328">
            <v>2200000</v>
          </cell>
          <cell r="J328">
            <v>17600000</v>
          </cell>
        </row>
        <row r="329">
          <cell r="C329" t="str">
            <v>5. Khe co d·n cao su</v>
          </cell>
          <cell r="D329" t="str">
            <v>md</v>
          </cell>
          <cell r="E329">
            <v>16</v>
          </cell>
          <cell r="I329">
            <v>2500000</v>
          </cell>
          <cell r="J329">
            <v>40000000</v>
          </cell>
        </row>
        <row r="330">
          <cell r="C330" t="str">
            <v>6. T­êng hé lan mÒm</v>
          </cell>
          <cell r="D330" t="str">
            <v>md</v>
          </cell>
          <cell r="E330">
            <v>40</v>
          </cell>
          <cell r="I330">
            <v>450000</v>
          </cell>
          <cell r="J330">
            <v>18000000</v>
          </cell>
        </row>
        <row r="331">
          <cell r="C331" t="str">
            <v>7. Mè cÇu</v>
          </cell>
          <cell r="I331">
            <v>0</v>
          </cell>
          <cell r="J331">
            <v>998590960.21869349</v>
          </cell>
        </row>
        <row r="332">
          <cell r="C332" t="str">
            <v>Bª t«ng M300</v>
          </cell>
          <cell r="D332" t="str">
            <v>m3</v>
          </cell>
          <cell r="E332">
            <v>315.36</v>
          </cell>
          <cell r="F332">
            <v>563323.6672165714</v>
          </cell>
          <cell r="G332">
            <v>83931.68</v>
          </cell>
          <cell r="H332">
            <v>50524.219980000002</v>
          </cell>
          <cell r="I332">
            <v>1211661.7359944407</v>
          </cell>
          <cell r="J332">
            <v>382109645.06320685</v>
          </cell>
        </row>
        <row r="333">
          <cell r="C333" t="str">
            <v>Bª t«ng M250</v>
          </cell>
          <cell r="D333" t="str">
            <v>m3</v>
          </cell>
          <cell r="E333">
            <v>58.78</v>
          </cell>
          <cell r="F333">
            <v>467896.36724971433</v>
          </cell>
          <cell r="G333">
            <v>44651.040000000001</v>
          </cell>
          <cell r="H333">
            <v>50524.219980000002</v>
          </cell>
          <cell r="I333">
            <v>913830.47055423819</v>
          </cell>
          <cell r="J333">
            <v>53714955.059178121</v>
          </cell>
        </row>
        <row r="334">
          <cell r="C334" t="str">
            <v>Bª t«ng lãt mãng M100 ®¸ 4x6</v>
          </cell>
          <cell r="D334" t="str">
            <v>m3</v>
          </cell>
          <cell r="E334">
            <v>7.2</v>
          </cell>
          <cell r="F334">
            <v>261846.0050055357</v>
          </cell>
          <cell r="G334">
            <v>22898.699999999997</v>
          </cell>
          <cell r="H334">
            <v>12040.565000000001</v>
          </cell>
          <cell r="I334">
            <v>476409.41943829454</v>
          </cell>
          <cell r="J334">
            <v>3430147.8199557206</v>
          </cell>
        </row>
        <row r="335">
          <cell r="C335" t="str">
            <v>Cèt thÐp c¸c lo¹i</v>
          </cell>
          <cell r="D335" t="str">
            <v>TÊn</v>
          </cell>
          <cell r="E335">
            <v>26.189</v>
          </cell>
          <cell r="F335">
            <v>4932735.3371428577</v>
          </cell>
          <cell r="G335">
            <v>179831.68000000002</v>
          </cell>
          <cell r="H335">
            <v>210581.53</v>
          </cell>
          <cell r="I335">
            <v>7224454.8297665929</v>
          </cell>
          <cell r="J335">
            <v>189201247.53675729</v>
          </cell>
        </row>
        <row r="336">
          <cell r="C336" t="str">
            <v>§¸ héc x©y tø nãn M100</v>
          </cell>
          <cell r="D336" t="str">
            <v>m3</v>
          </cell>
          <cell r="E336">
            <v>71.44</v>
          </cell>
          <cell r="F336">
            <v>278810.8254982286</v>
          </cell>
          <cell r="G336">
            <v>35358.619999999995</v>
          </cell>
          <cell r="H336">
            <v>0</v>
          </cell>
          <cell r="I336">
            <v>488783.70716064883</v>
          </cell>
          <cell r="J336">
            <v>34918708.039556749</v>
          </cell>
        </row>
        <row r="337">
          <cell r="C337" t="str">
            <v>§¸ héc x©y taluy v÷a M100</v>
          </cell>
          <cell r="D337" t="str">
            <v>m3</v>
          </cell>
          <cell r="E337">
            <v>80</v>
          </cell>
          <cell r="F337">
            <v>248531.96105274287</v>
          </cell>
          <cell r="G337">
            <v>31998.09</v>
          </cell>
          <cell r="H337">
            <v>0</v>
          </cell>
          <cell r="I337">
            <v>437566.59880956577</v>
          </cell>
          <cell r="J337">
            <v>35005327.904765263</v>
          </cell>
        </row>
        <row r="338">
          <cell r="C338" t="str">
            <v>§¸ héc x©y mãng, ch©n khay M100</v>
          </cell>
          <cell r="D338" t="str">
            <v>m3</v>
          </cell>
          <cell r="E338">
            <v>61.79</v>
          </cell>
          <cell r="F338">
            <v>248531.96105274287</v>
          </cell>
          <cell r="G338">
            <v>27907.01</v>
          </cell>
          <cell r="H338">
            <v>0</v>
          </cell>
          <cell r="I338">
            <v>421653.28258626495</v>
          </cell>
          <cell r="J338">
            <v>26053956.331005313</v>
          </cell>
        </row>
        <row r="339">
          <cell r="C339" t="str">
            <v xml:space="preserve">D¨m s¹n ®Öm </v>
          </cell>
          <cell r="D339" t="str">
            <v>m3</v>
          </cell>
          <cell r="E339">
            <v>64.69</v>
          </cell>
          <cell r="F339">
            <v>135855.41509523807</v>
          </cell>
          <cell r="G339">
            <v>30115.26</v>
          </cell>
          <cell r="H339">
            <v>0</v>
          </cell>
          <cell r="I339">
            <v>288292.40124649595</v>
          </cell>
          <cell r="J339">
            <v>18649635.436635822</v>
          </cell>
        </row>
        <row r="340">
          <cell r="C340" t="str">
            <v xml:space="preserve">§µo mãng ®Êt cÊp 3 </v>
          </cell>
          <cell r="D340" t="str">
            <v>m3</v>
          </cell>
          <cell r="E340">
            <v>3357.19</v>
          </cell>
          <cell r="F340">
            <v>0</v>
          </cell>
          <cell r="G340">
            <v>5890.0582800000002</v>
          </cell>
          <cell r="H340">
            <v>2404.6233119999997</v>
          </cell>
          <cell r="I340">
            <v>26458.435658106639</v>
          </cell>
          <cell r="J340">
            <v>88825995.607039034</v>
          </cell>
        </row>
        <row r="341">
          <cell r="C341" t="str">
            <v>§¾p ®Êt cÊp 3</v>
          </cell>
          <cell r="D341" t="str">
            <v>m3</v>
          </cell>
          <cell r="E341">
            <v>2424.2800000000002</v>
          </cell>
          <cell r="F341">
            <v>0</v>
          </cell>
          <cell r="G341">
            <v>9298.26</v>
          </cell>
          <cell r="H341">
            <v>0</v>
          </cell>
          <cell r="I341">
            <v>36167.992732107356</v>
          </cell>
          <cell r="J341">
            <v>87681341.420593232</v>
          </cell>
        </row>
        <row r="342">
          <cell r="C342" t="str">
            <v>Thi c«ng mè</v>
          </cell>
          <cell r="D342" t="str">
            <v>TB</v>
          </cell>
          <cell r="J342">
            <v>79000000</v>
          </cell>
        </row>
        <row r="343">
          <cell r="C343" t="str">
            <v xml:space="preserve">8. Cäc BTCT (35x35)cm </v>
          </cell>
          <cell r="D343" t="str">
            <v>md</v>
          </cell>
          <cell r="E343">
            <v>704</v>
          </cell>
          <cell r="I343">
            <v>400000</v>
          </cell>
          <cell r="J343">
            <v>281600000</v>
          </cell>
        </row>
        <row r="344">
          <cell r="C344" t="str">
            <v>9. H¹ng môc kh¸c</v>
          </cell>
          <cell r="D344" t="str">
            <v>TB</v>
          </cell>
          <cell r="I344">
            <v>0</v>
          </cell>
          <cell r="J344">
            <v>56000000</v>
          </cell>
        </row>
        <row r="345">
          <cell r="C345" t="str">
            <v>§¾p ®Êt ®ª quai</v>
          </cell>
          <cell r="D345" t="str">
            <v>m3</v>
          </cell>
          <cell r="E345">
            <v>145</v>
          </cell>
          <cell r="F345">
            <v>0</v>
          </cell>
          <cell r="G345">
            <v>29528.04</v>
          </cell>
          <cell r="H345">
            <v>0</v>
          </cell>
          <cell r="I345">
            <v>137828.35964320746</v>
          </cell>
          <cell r="J345">
            <v>19985112.148265082</v>
          </cell>
        </row>
        <row r="346">
          <cell r="C346" t="str">
            <v>M¸y b¬m n­íc</v>
          </cell>
          <cell r="D346" t="str">
            <v>Ca</v>
          </cell>
          <cell r="E346">
            <v>52</v>
          </cell>
          <cell r="F346">
            <v>0</v>
          </cell>
          <cell r="G346">
            <v>0</v>
          </cell>
          <cell r="H346">
            <v>466499</v>
          </cell>
          <cell r="I346">
            <v>625657.55711489427</v>
          </cell>
          <cell r="J346">
            <v>32534192.969974503</v>
          </cell>
        </row>
        <row r="347">
          <cell r="C347" t="str">
            <v>Mua vµ l¾p ®Æt biÓn b¸o ®­êng bé</v>
          </cell>
          <cell r="D347" t="str">
            <v>Bé</v>
          </cell>
          <cell r="E347">
            <v>4</v>
          </cell>
          <cell r="F347">
            <v>594310.03418620001</v>
          </cell>
          <cell r="G347">
            <v>9170.9856</v>
          </cell>
          <cell r="H347">
            <v>2246.2963200000004</v>
          </cell>
          <cell r="I347">
            <v>860000</v>
          </cell>
          <cell r="J347">
            <v>3440000</v>
          </cell>
        </row>
        <row r="348">
          <cell r="C348" t="str">
            <v>10. Ph¸ dì cÇu cò</v>
          </cell>
          <cell r="J348">
            <v>42648581.675656386</v>
          </cell>
        </row>
        <row r="349">
          <cell r="C349" t="str">
            <v>§Ëp bá bª t«ng cÇu cò</v>
          </cell>
          <cell r="D349" t="str">
            <v>m3</v>
          </cell>
          <cell r="E349">
            <v>47.85</v>
          </cell>
          <cell r="F349">
            <v>0</v>
          </cell>
          <cell r="G349">
            <v>68671.7</v>
          </cell>
          <cell r="H349">
            <v>0</v>
          </cell>
          <cell r="I349">
            <v>267116.37946255063</v>
          </cell>
          <cell r="J349">
            <v>12781518.757283049</v>
          </cell>
        </row>
        <row r="350">
          <cell r="C350" t="str">
            <v>§Ëp bá ®¸ héc x©y cò</v>
          </cell>
          <cell r="D350" t="str">
            <v>m3</v>
          </cell>
          <cell r="E350">
            <v>240.83</v>
          </cell>
          <cell r="F350">
            <v>0</v>
          </cell>
          <cell r="G350">
            <v>22208.720000000001</v>
          </cell>
          <cell r="H350">
            <v>0</v>
          </cell>
          <cell r="I350">
            <v>86386.573783633401</v>
          </cell>
          <cell r="J350">
            <v>20804478.564312432</v>
          </cell>
        </row>
        <row r="351">
          <cell r="C351" t="str">
            <v>Th¸o dì thÐp cÇu cò</v>
          </cell>
          <cell r="D351" t="str">
            <v>TÊn</v>
          </cell>
          <cell r="E351">
            <v>4.71</v>
          </cell>
          <cell r="F351">
            <v>215999.99999999997</v>
          </cell>
          <cell r="G351">
            <v>218652</v>
          </cell>
          <cell r="H351">
            <v>543277.45000000007</v>
          </cell>
          <cell r="I351">
            <v>1924115.5741105948</v>
          </cell>
          <cell r="J351">
            <v>9062584.3540609013</v>
          </cell>
        </row>
        <row r="352">
          <cell r="C352" t="str">
            <v>11. TuyÕn tr¸nh</v>
          </cell>
          <cell r="I352">
            <v>0</v>
          </cell>
          <cell r="J352">
            <v>473317499.49405706</v>
          </cell>
        </row>
        <row r="353">
          <cell r="C353" t="str">
            <v>DÇm I500 lµm cÇu t¹m</v>
          </cell>
          <cell r="D353" t="str">
            <v>TÊn</v>
          </cell>
          <cell r="E353">
            <v>15.071999999999999</v>
          </cell>
          <cell r="F353">
            <v>999886.30761904758</v>
          </cell>
          <cell r="G353">
            <v>346912.49600000004</v>
          </cell>
          <cell r="H353">
            <v>446151.53</v>
          </cell>
          <cell r="I353">
            <v>3623924.8854130441</v>
          </cell>
          <cell r="J353">
            <v>54619795.872945398</v>
          </cell>
        </row>
        <row r="354">
          <cell r="C354" t="str">
            <v>L¾p dùng vµ th¸o dì cÇu t¹m</v>
          </cell>
          <cell r="D354" t="str">
            <v>TÊn</v>
          </cell>
          <cell r="E354">
            <v>15.071999999999999</v>
          </cell>
          <cell r="F354">
            <v>278999.99999999994</v>
          </cell>
          <cell r="G354">
            <v>218652</v>
          </cell>
          <cell r="H354">
            <v>543277.45000000007</v>
          </cell>
          <cell r="I354">
            <v>2200391.9957527202</v>
          </cell>
          <cell r="J354">
            <v>33164308.159984995</v>
          </cell>
        </row>
        <row r="355">
          <cell r="C355" t="str">
            <v>L¾p ®Æt vµ th¸o dì rä ®¸</v>
          </cell>
          <cell r="D355" t="str">
            <v>Rä</v>
          </cell>
          <cell r="E355">
            <v>210</v>
          </cell>
          <cell r="F355">
            <v>167311.23357142857</v>
          </cell>
          <cell r="G355">
            <v>63119.520000000004</v>
          </cell>
          <cell r="H355">
            <v>0</v>
          </cell>
          <cell r="I355">
            <v>498735.7040999615</v>
          </cell>
          <cell r="J355">
            <v>104734497.86099191</v>
          </cell>
        </row>
        <row r="356">
          <cell r="C356" t="str">
            <v xml:space="preserve">§¾p ®Êt nÒn ®­êng </v>
          </cell>
          <cell r="D356" t="str">
            <v>m3</v>
          </cell>
          <cell r="E356">
            <v>3750</v>
          </cell>
          <cell r="F356">
            <v>5714.2857142857138</v>
          </cell>
          <cell r="G356">
            <v>6287.7246742857133</v>
          </cell>
          <cell r="H356">
            <v>16215.547368</v>
          </cell>
          <cell r="I356">
            <v>60797.097711059716</v>
          </cell>
          <cell r="J356">
            <v>227989116.41647393</v>
          </cell>
        </row>
        <row r="357">
          <cell r="C357" t="str">
            <v>Mãng cÊp phèi ®¸ d¨m lo¹i 1</v>
          </cell>
          <cell r="D357" t="str">
            <v>m3</v>
          </cell>
          <cell r="E357">
            <v>206.25</v>
          </cell>
          <cell r="F357">
            <v>211603.89028571427</v>
          </cell>
          <cell r="G357">
            <v>675.13600000000008</v>
          </cell>
          <cell r="H357">
            <v>7602.8820839999989</v>
          </cell>
          <cell r="I357">
            <v>256047.42392078004</v>
          </cell>
          <cell r="J357">
            <v>52809781.183660887</v>
          </cell>
        </row>
        <row r="358">
          <cell r="C358" t="str">
            <v>cÇu s¾t km408+395.13</v>
          </cell>
          <cell r="J358">
            <v>2211272101.7826304</v>
          </cell>
        </row>
        <row r="359">
          <cell r="C359" t="str">
            <v>1. DÇm BTCT D¦L L=24m</v>
          </cell>
          <cell r="J359">
            <v>528800000</v>
          </cell>
        </row>
        <row r="360">
          <cell r="C360" t="str">
            <v>DÇm BTCT D¦L L=24m</v>
          </cell>
          <cell r="D360" t="str">
            <v>DÇm</v>
          </cell>
          <cell r="E360">
            <v>4</v>
          </cell>
          <cell r="F360" t="e">
            <v>#N/A</v>
          </cell>
          <cell r="G360" t="e">
            <v>#N/A</v>
          </cell>
          <cell r="H360" t="e">
            <v>#N/A</v>
          </cell>
          <cell r="I360">
            <v>100000000</v>
          </cell>
          <cell r="J360">
            <v>400000000</v>
          </cell>
        </row>
        <row r="361">
          <cell r="C361" t="str">
            <v>Lao l¾p dÇm BTCT D¦L L=24m</v>
          </cell>
          <cell r="D361" t="str">
            <v>DÇm</v>
          </cell>
          <cell r="E361">
            <v>4</v>
          </cell>
          <cell r="F361" t="e">
            <v>#N/A</v>
          </cell>
          <cell r="G361" t="e">
            <v>#N/A</v>
          </cell>
          <cell r="H361" t="e">
            <v>#N/A</v>
          </cell>
          <cell r="I361">
            <v>28000000</v>
          </cell>
          <cell r="J361">
            <v>112000000</v>
          </cell>
        </row>
        <row r="362">
          <cell r="C362" t="str">
            <v>Mua vµ l¾p ®Æt gèi cÇu b»ng cao su</v>
          </cell>
          <cell r="D362" t="str">
            <v>Gèi</v>
          </cell>
          <cell r="E362">
            <v>8</v>
          </cell>
          <cell r="F362">
            <v>1581785.4</v>
          </cell>
          <cell r="G362">
            <v>30683.100000000002</v>
          </cell>
          <cell r="H362">
            <v>0</v>
          </cell>
          <cell r="I362">
            <v>2100000</v>
          </cell>
          <cell r="J362">
            <v>16800000</v>
          </cell>
        </row>
        <row r="363">
          <cell r="C363" t="str">
            <v>2. Líp phñ mÆt cÇu</v>
          </cell>
          <cell r="I363">
            <v>0</v>
          </cell>
          <cell r="J363">
            <v>43209530.30685392</v>
          </cell>
        </row>
        <row r="364">
          <cell r="C364" t="str">
            <v>Bª t«ng t¹o dèc M300</v>
          </cell>
          <cell r="D364" t="str">
            <v>m3</v>
          </cell>
          <cell r="E364">
            <v>19.2</v>
          </cell>
          <cell r="F364">
            <v>574369.22931885719</v>
          </cell>
          <cell r="G364">
            <v>40910.799999999996</v>
          </cell>
          <cell r="H364">
            <v>12642.59325</v>
          </cell>
          <cell r="I364">
            <v>983321.19550532626</v>
          </cell>
          <cell r="J364">
            <v>18879766.953702264</v>
          </cell>
        </row>
        <row r="365">
          <cell r="C365" t="str">
            <v>BTN h¹t mÞn dµy 5cm</v>
          </cell>
          <cell r="D365" t="str">
            <v>m2</v>
          </cell>
          <cell r="E365">
            <v>192</v>
          </cell>
          <cell r="F365">
            <v>42468.434871299731</v>
          </cell>
          <cell r="G365">
            <v>329.74254000000002</v>
          </cell>
          <cell r="H365">
            <v>2021.9958464000001</v>
          </cell>
          <cell r="I365">
            <v>57176.14270663201</v>
          </cell>
          <cell r="J365">
            <v>10977819.399673346</v>
          </cell>
        </row>
        <row r="366">
          <cell r="C366" t="str">
            <v>Cèt thÐp c¸c lo¹i</v>
          </cell>
          <cell r="D366" t="str">
            <v>TÊn</v>
          </cell>
          <cell r="E366">
            <v>1.92</v>
          </cell>
          <cell r="F366">
            <v>4911215.3371428577</v>
          </cell>
          <cell r="G366">
            <v>159406.01</v>
          </cell>
          <cell r="H366">
            <v>99583.053999999989</v>
          </cell>
          <cell r="I366">
            <v>6954137.4757699519</v>
          </cell>
          <cell r="J366">
            <v>13351943.953478307</v>
          </cell>
        </row>
        <row r="367">
          <cell r="C367" t="str">
            <v>3. Lan can tay vÞn b»ng BTCT</v>
          </cell>
          <cell r="D367" t="str">
            <v>md</v>
          </cell>
          <cell r="E367">
            <v>67.08</v>
          </cell>
          <cell r="I367">
            <v>450000</v>
          </cell>
          <cell r="J367">
            <v>30186000</v>
          </cell>
        </row>
        <row r="368">
          <cell r="C368" t="str">
            <v>4. B¶n dÉn KT(300x220x20)cm</v>
          </cell>
          <cell r="D368" t="str">
            <v>b¶n</v>
          </cell>
          <cell r="E368">
            <v>8</v>
          </cell>
          <cell r="I368">
            <v>2200000</v>
          </cell>
          <cell r="J368">
            <v>17600000</v>
          </cell>
        </row>
        <row r="369">
          <cell r="C369" t="str">
            <v>5. Khe co d·n cao su</v>
          </cell>
          <cell r="D369" t="str">
            <v>md</v>
          </cell>
          <cell r="E369">
            <v>16</v>
          </cell>
          <cell r="I369">
            <v>2500000</v>
          </cell>
          <cell r="J369">
            <v>40000000</v>
          </cell>
        </row>
        <row r="370">
          <cell r="C370" t="str">
            <v>6. T­êng hé lan mÒm</v>
          </cell>
          <cell r="D370" t="str">
            <v>md</v>
          </cell>
          <cell r="E370">
            <v>40</v>
          </cell>
          <cell r="I370">
            <v>450000</v>
          </cell>
          <cell r="J370">
            <v>18000000</v>
          </cell>
        </row>
        <row r="371">
          <cell r="C371" t="str">
            <v>7. Mè cÇu</v>
          </cell>
          <cell r="I371">
            <v>0</v>
          </cell>
          <cell r="J371">
            <v>755522391.79937518</v>
          </cell>
        </row>
        <row r="372">
          <cell r="C372" t="str">
            <v>Bª t«ng M300</v>
          </cell>
          <cell r="D372" t="str">
            <v>m3</v>
          </cell>
          <cell r="E372">
            <v>228.56</v>
          </cell>
          <cell r="F372">
            <v>563323.6672165714</v>
          </cell>
          <cell r="G372">
            <v>83931.68</v>
          </cell>
          <cell r="H372">
            <v>50524.219980000002</v>
          </cell>
          <cell r="I372">
            <v>1211661.7359944407</v>
          </cell>
          <cell r="J372">
            <v>276937406.37888938</v>
          </cell>
        </row>
        <row r="373">
          <cell r="C373" t="str">
            <v>Bª t«ng M250</v>
          </cell>
          <cell r="D373" t="str">
            <v>m3</v>
          </cell>
          <cell r="E373">
            <v>52.61</v>
          </cell>
          <cell r="F373">
            <v>467896.36724971433</v>
          </cell>
          <cell r="G373">
            <v>44651.040000000001</v>
          </cell>
          <cell r="H373">
            <v>50524.219980000002</v>
          </cell>
          <cell r="I373">
            <v>913830.47055423819</v>
          </cell>
          <cell r="J373">
            <v>48076621.05585847</v>
          </cell>
        </row>
        <row r="374">
          <cell r="C374" t="str">
            <v>Bª t«ng lãt mãng M100 ®¸ 4x6</v>
          </cell>
          <cell r="D374" t="str">
            <v>m3</v>
          </cell>
          <cell r="E374">
            <v>7.2</v>
          </cell>
          <cell r="F374">
            <v>261846.0050055357</v>
          </cell>
          <cell r="G374">
            <v>22898.699999999997</v>
          </cell>
          <cell r="H374">
            <v>12040.565000000001</v>
          </cell>
          <cell r="I374">
            <v>476409.41943829454</v>
          </cell>
          <cell r="J374">
            <v>3430147.8199557206</v>
          </cell>
        </row>
        <row r="375">
          <cell r="C375" t="str">
            <v>Cèt thÐp c¸c lo¹i</v>
          </cell>
          <cell r="D375" t="str">
            <v>TÊn</v>
          </cell>
          <cell r="E375">
            <v>19.681999999999999</v>
          </cell>
          <cell r="F375">
            <v>4932735.3371428577</v>
          </cell>
          <cell r="G375">
            <v>179831.68000000002</v>
          </cell>
          <cell r="H375">
            <v>210581.53</v>
          </cell>
          <cell r="I375">
            <v>7224454.8297665929</v>
          </cell>
          <cell r="J375">
            <v>142191719.95946607</v>
          </cell>
        </row>
        <row r="376">
          <cell r="C376" t="str">
            <v>§¸ héc x©y tø nãn M100</v>
          </cell>
          <cell r="D376" t="str">
            <v>m3</v>
          </cell>
          <cell r="E376">
            <v>61.23</v>
          </cell>
          <cell r="F376">
            <v>278810.8254982286</v>
          </cell>
          <cell r="G376">
            <v>35358.619999999995</v>
          </cell>
          <cell r="H376">
            <v>0</v>
          </cell>
          <cell r="I376">
            <v>488783.70716064883</v>
          </cell>
          <cell r="J376">
            <v>29928226.389446527</v>
          </cell>
        </row>
        <row r="377">
          <cell r="C377" t="str">
            <v>§¸ héc x©y taluy v÷a M100</v>
          </cell>
          <cell r="D377" t="str">
            <v>m3</v>
          </cell>
          <cell r="E377">
            <v>80</v>
          </cell>
          <cell r="F377">
            <v>248531.96105274287</v>
          </cell>
          <cell r="G377">
            <v>31998.09</v>
          </cell>
          <cell r="H377">
            <v>0</v>
          </cell>
          <cell r="I377">
            <v>437566.59880956577</v>
          </cell>
          <cell r="J377">
            <v>35005327.904765263</v>
          </cell>
        </row>
        <row r="378">
          <cell r="C378" t="str">
            <v>§¸ héc x©y mãng, ch©n khay M100</v>
          </cell>
          <cell r="D378" t="str">
            <v>m3</v>
          </cell>
          <cell r="E378">
            <v>56.14</v>
          </cell>
          <cell r="F378">
            <v>248531.96105274287</v>
          </cell>
          <cell r="G378">
            <v>27907.01</v>
          </cell>
          <cell r="H378">
            <v>0</v>
          </cell>
          <cell r="I378">
            <v>421653.28258626495</v>
          </cell>
          <cell r="J378">
            <v>23671615.284392916</v>
          </cell>
        </row>
        <row r="379">
          <cell r="C379" t="str">
            <v xml:space="preserve">D¨m s¹n ®Öm </v>
          </cell>
          <cell r="D379" t="str">
            <v>m3</v>
          </cell>
          <cell r="E379">
            <v>60.23</v>
          </cell>
          <cell r="F379">
            <v>135855.41509523807</v>
          </cell>
          <cell r="G379">
            <v>30115.26</v>
          </cell>
          <cell r="H379">
            <v>0</v>
          </cell>
          <cell r="I379">
            <v>288292.40124649595</v>
          </cell>
          <cell r="J379">
            <v>17363851.32707645</v>
          </cell>
        </row>
        <row r="380">
          <cell r="C380" t="str">
            <v xml:space="preserve">§µo mãng ®Êt cÊp 3 </v>
          </cell>
          <cell r="D380" t="str">
            <v>m3</v>
          </cell>
          <cell r="E380">
            <v>2006.32</v>
          </cell>
          <cell r="F380">
            <v>0</v>
          </cell>
          <cell r="G380">
            <v>5890.0582800000002</v>
          </cell>
          <cell r="H380">
            <v>2404.6233119999997</v>
          </cell>
          <cell r="I380">
            <v>26458.435658106639</v>
          </cell>
          <cell r="J380">
            <v>53084088.629572511</v>
          </cell>
        </row>
        <row r="381">
          <cell r="C381" t="str">
            <v>§¾p ®Êt cÊp 3</v>
          </cell>
          <cell r="D381" t="str">
            <v>m3</v>
          </cell>
          <cell r="E381">
            <v>1847.86</v>
          </cell>
          <cell r="F381">
            <v>0</v>
          </cell>
          <cell r="G381">
            <v>9298.26</v>
          </cell>
          <cell r="H381">
            <v>0</v>
          </cell>
          <cell r="I381">
            <v>36167.992732107356</v>
          </cell>
          <cell r="J381">
            <v>66833387.049951896</v>
          </cell>
        </row>
        <row r="382">
          <cell r="C382" t="str">
            <v>Thi c«ng mè</v>
          </cell>
          <cell r="D382" t="str">
            <v>TB</v>
          </cell>
          <cell r="J382">
            <v>59000000</v>
          </cell>
        </row>
        <row r="383">
          <cell r="C383" t="str">
            <v xml:space="preserve">8. Cäc BTCT (35x35)cm </v>
          </cell>
          <cell r="D383" t="str">
            <v>md</v>
          </cell>
          <cell r="E383">
            <v>704</v>
          </cell>
          <cell r="I383">
            <v>400000</v>
          </cell>
          <cell r="J383">
            <v>281600000</v>
          </cell>
        </row>
        <row r="384">
          <cell r="C384" t="str">
            <v>9. H¹ng môc kh¸c</v>
          </cell>
          <cell r="D384" t="str">
            <v>TB</v>
          </cell>
          <cell r="I384">
            <v>0</v>
          </cell>
          <cell r="J384">
            <v>43000000</v>
          </cell>
        </row>
        <row r="385">
          <cell r="C385" t="str">
            <v>§¾p ®Êt ®ª quai</v>
          </cell>
          <cell r="D385" t="str">
            <v>m3</v>
          </cell>
          <cell r="E385">
            <v>150</v>
          </cell>
          <cell r="F385">
            <v>0</v>
          </cell>
          <cell r="G385">
            <v>29528.04</v>
          </cell>
          <cell r="H385">
            <v>0</v>
          </cell>
          <cell r="I385">
            <v>137828.35964320746</v>
          </cell>
          <cell r="J385">
            <v>20674253.94648112</v>
          </cell>
        </row>
        <row r="386">
          <cell r="C386" t="str">
            <v>M¸y b¬m n­íc</v>
          </cell>
          <cell r="D386" t="str">
            <v>Ca</v>
          </cell>
          <cell r="E386">
            <v>30</v>
          </cell>
          <cell r="F386">
            <v>0</v>
          </cell>
          <cell r="G386">
            <v>0</v>
          </cell>
          <cell r="H386">
            <v>466499</v>
          </cell>
          <cell r="I386">
            <v>625657.55711489427</v>
          </cell>
          <cell r="J386">
            <v>18769726.713446829</v>
          </cell>
        </row>
        <row r="387">
          <cell r="C387" t="str">
            <v>Mua vµ l¾p ®Æt biÓn b¸o ®­êng bé</v>
          </cell>
          <cell r="D387" t="str">
            <v>Bé</v>
          </cell>
          <cell r="E387">
            <v>4</v>
          </cell>
          <cell r="F387">
            <v>594310.03418620001</v>
          </cell>
          <cell r="G387">
            <v>9170.9856</v>
          </cell>
          <cell r="H387">
            <v>2246.2963200000004</v>
          </cell>
          <cell r="I387">
            <v>860000</v>
          </cell>
          <cell r="J387">
            <v>3440000</v>
          </cell>
        </row>
        <row r="388">
          <cell r="C388" t="str">
            <v>10. Ph¸ dì cÇu cò</v>
          </cell>
          <cell r="J388">
            <v>18627330.056326333</v>
          </cell>
        </row>
        <row r="389">
          <cell r="C389" t="str">
            <v>§Ëp bá bª t«ng cÇu cò</v>
          </cell>
          <cell r="D389" t="str">
            <v>m3</v>
          </cell>
          <cell r="E389">
            <v>20.29</v>
          </cell>
          <cell r="F389">
            <v>0</v>
          </cell>
          <cell r="G389">
            <v>68671.7</v>
          </cell>
          <cell r="H389">
            <v>0</v>
          </cell>
          <cell r="I389">
            <v>267116.37946255063</v>
          </cell>
          <cell r="J389">
            <v>5419791.3392951516</v>
          </cell>
        </row>
        <row r="390">
          <cell r="C390" t="str">
            <v>§Ëp bá ®¸ héc x©y cò</v>
          </cell>
          <cell r="D390" t="str">
            <v>m3</v>
          </cell>
          <cell r="E390">
            <v>27</v>
          </cell>
          <cell r="F390">
            <v>0</v>
          </cell>
          <cell r="G390">
            <v>22208.720000000001</v>
          </cell>
          <cell r="H390">
            <v>0</v>
          </cell>
          <cell r="I390">
            <v>86386.573783633401</v>
          </cell>
          <cell r="J390">
            <v>2332437.4921581019</v>
          </cell>
        </row>
        <row r="391">
          <cell r="C391" t="str">
            <v>Th¸o dì thÐp cÇu cò</v>
          </cell>
          <cell r="D391" t="str">
            <v>TÊn</v>
          </cell>
          <cell r="E391">
            <v>5.6519999999999992</v>
          </cell>
          <cell r="F391">
            <v>215999.99999999997</v>
          </cell>
          <cell r="G391">
            <v>218652</v>
          </cell>
          <cell r="H391">
            <v>543277.45000000007</v>
          </cell>
          <cell r="I391">
            <v>1924115.5741105948</v>
          </cell>
          <cell r="J391">
            <v>10875101.224873081</v>
          </cell>
        </row>
        <row r="392">
          <cell r="C392" t="str">
            <v>11. TuyÕn tr¸nh</v>
          </cell>
          <cell r="I392">
            <v>0</v>
          </cell>
          <cell r="J392">
            <v>434726849.62007487</v>
          </cell>
        </row>
        <row r="393">
          <cell r="C393" t="str">
            <v>DÇm I500 lµm cÇu t¹m</v>
          </cell>
          <cell r="D393" t="str">
            <v>TÊn</v>
          </cell>
          <cell r="E393">
            <v>15.071999999999999</v>
          </cell>
          <cell r="F393">
            <v>999886.30761904758</v>
          </cell>
          <cell r="G393">
            <v>346912.49600000004</v>
          </cell>
          <cell r="H393">
            <v>446151.53</v>
          </cell>
          <cell r="I393">
            <v>3623924.8854130441</v>
          </cell>
          <cell r="J393">
            <v>54619795.872945398</v>
          </cell>
        </row>
        <row r="394">
          <cell r="C394" t="str">
            <v>L¾p dùng vµ th¸o dì cÇu t¹m</v>
          </cell>
          <cell r="D394" t="str">
            <v>TÊn</v>
          </cell>
          <cell r="E394">
            <v>15.071999999999999</v>
          </cell>
          <cell r="F394">
            <v>278999.99999999994</v>
          </cell>
          <cell r="G394">
            <v>218652</v>
          </cell>
          <cell r="H394">
            <v>543277.45000000007</v>
          </cell>
          <cell r="I394">
            <v>2200391.9957527202</v>
          </cell>
          <cell r="J394">
            <v>33164308.159984995</v>
          </cell>
        </row>
        <row r="395">
          <cell r="C395" t="str">
            <v>L¾p ®Æt vµ th¸o dì rä ®¸</v>
          </cell>
          <cell r="D395" t="str">
            <v>Rä</v>
          </cell>
          <cell r="E395">
            <v>210</v>
          </cell>
          <cell r="F395">
            <v>167311.23357142857</v>
          </cell>
          <cell r="G395">
            <v>63119.520000000004</v>
          </cell>
          <cell r="H395">
            <v>0</v>
          </cell>
          <cell r="I395">
            <v>498735.7040999615</v>
          </cell>
          <cell r="J395">
            <v>104734497.86099191</v>
          </cell>
        </row>
        <row r="396">
          <cell r="C396" t="str">
            <v xml:space="preserve">§¾p ®Êt nÒn ®­êng </v>
          </cell>
          <cell r="D396" t="str">
            <v>m3</v>
          </cell>
          <cell r="E396">
            <v>3150</v>
          </cell>
          <cell r="F396">
            <v>5714.2857142857138</v>
          </cell>
          <cell r="G396">
            <v>6287.7246742857133</v>
          </cell>
          <cell r="H396">
            <v>16215.547368</v>
          </cell>
          <cell r="I396">
            <v>60797.097711059716</v>
          </cell>
          <cell r="J396">
            <v>191510857.78983811</v>
          </cell>
        </row>
        <row r="397">
          <cell r="C397" t="str">
            <v>Mãng cÊp phèi ®¸ d¨m lo¹i 1</v>
          </cell>
          <cell r="D397" t="str">
            <v>m3</v>
          </cell>
          <cell r="E397">
            <v>198</v>
          </cell>
          <cell r="F397">
            <v>211603.89028571427</v>
          </cell>
          <cell r="G397">
            <v>675.13600000000008</v>
          </cell>
          <cell r="H397">
            <v>7602.8820839999989</v>
          </cell>
          <cell r="I397">
            <v>256047.42392078004</v>
          </cell>
          <cell r="J397">
            <v>50697389.936314449</v>
          </cell>
        </row>
        <row r="398">
          <cell r="C398" t="str">
            <v>cÇu trµn km411+677.98</v>
          </cell>
          <cell r="J398">
            <v>3161853982.2899737</v>
          </cell>
        </row>
        <row r="399">
          <cell r="C399" t="str">
            <v>1. DÇm BTCT D¦L L=33m</v>
          </cell>
          <cell r="J399">
            <v>664800000</v>
          </cell>
        </row>
        <row r="400">
          <cell r="C400" t="str">
            <v>DÇm BTCT D¦L L=33m</v>
          </cell>
          <cell r="D400" t="str">
            <v>DÇm</v>
          </cell>
          <cell r="E400">
            <v>4</v>
          </cell>
          <cell r="F400" t="e">
            <v>#N/A</v>
          </cell>
          <cell r="G400" t="e">
            <v>#N/A</v>
          </cell>
          <cell r="H400" t="e">
            <v>#N/A</v>
          </cell>
          <cell r="I400">
            <v>130000000</v>
          </cell>
          <cell r="J400">
            <v>520000000</v>
          </cell>
        </row>
        <row r="401">
          <cell r="C401" t="str">
            <v>Lao l¾p dÇm BTCT L=33m</v>
          </cell>
          <cell r="D401" t="str">
            <v>DÇm</v>
          </cell>
          <cell r="E401">
            <v>4</v>
          </cell>
          <cell r="F401" t="e">
            <v>#N/A</v>
          </cell>
          <cell r="G401" t="e">
            <v>#N/A</v>
          </cell>
          <cell r="H401" t="e">
            <v>#N/A</v>
          </cell>
          <cell r="I401">
            <v>32000000</v>
          </cell>
          <cell r="J401">
            <v>128000000</v>
          </cell>
        </row>
        <row r="402">
          <cell r="C402" t="str">
            <v>Mua vµ l¾p ®Æt gèi cÇu b»ng cao su</v>
          </cell>
          <cell r="D402" t="str">
            <v>Gèi</v>
          </cell>
          <cell r="E402">
            <v>8</v>
          </cell>
          <cell r="F402">
            <v>1581785.4</v>
          </cell>
          <cell r="G402">
            <v>30683.100000000002</v>
          </cell>
          <cell r="H402">
            <v>0</v>
          </cell>
          <cell r="I402">
            <v>2100000</v>
          </cell>
          <cell r="J402">
            <v>16800000</v>
          </cell>
        </row>
        <row r="403">
          <cell r="C403" t="str">
            <v>2. Líp phñ mÆt cÇu</v>
          </cell>
          <cell r="I403">
            <v>0</v>
          </cell>
          <cell r="J403">
            <v>59413104.171924137</v>
          </cell>
        </row>
        <row r="404">
          <cell r="C404" t="str">
            <v>Bª t«ng t¹o dèc M300</v>
          </cell>
          <cell r="D404" t="str">
            <v>m3</v>
          </cell>
          <cell r="E404">
            <v>26.4</v>
          </cell>
          <cell r="F404">
            <v>574369.22931885719</v>
          </cell>
          <cell r="G404">
            <v>40910.799999999996</v>
          </cell>
          <cell r="H404">
            <v>12642.59325</v>
          </cell>
          <cell r="I404">
            <v>983321.19550532626</v>
          </cell>
          <cell r="J404">
            <v>25959679.561340611</v>
          </cell>
        </row>
        <row r="405">
          <cell r="C405" t="str">
            <v>BTN h¹t mÞn dµy 5cm</v>
          </cell>
          <cell r="D405" t="str">
            <v>m2</v>
          </cell>
          <cell r="E405">
            <v>264</v>
          </cell>
          <cell r="F405">
            <v>42468.434871299731</v>
          </cell>
          <cell r="G405">
            <v>329.74254000000002</v>
          </cell>
          <cell r="H405">
            <v>2021.9958464000001</v>
          </cell>
          <cell r="I405">
            <v>57176.14270663201</v>
          </cell>
          <cell r="J405">
            <v>15094501.67455085</v>
          </cell>
        </row>
        <row r="406">
          <cell r="C406" t="str">
            <v>Cèt thÐp c¸c lo¹i</v>
          </cell>
          <cell r="D406" t="str">
            <v>TÊn</v>
          </cell>
          <cell r="E406">
            <v>2.64</v>
          </cell>
          <cell r="F406">
            <v>4911215.3371428577</v>
          </cell>
          <cell r="G406">
            <v>159406.01</v>
          </cell>
          <cell r="H406">
            <v>99583.053999999989</v>
          </cell>
          <cell r="I406">
            <v>6954137.4757699519</v>
          </cell>
          <cell r="J406">
            <v>18358922.936032675</v>
          </cell>
        </row>
        <row r="407">
          <cell r="C407" t="str">
            <v>3. Lan can tay vÞn b»ng BTCT</v>
          </cell>
          <cell r="D407" t="str">
            <v>md</v>
          </cell>
          <cell r="E407">
            <v>91.88</v>
          </cell>
          <cell r="I407">
            <v>450000</v>
          </cell>
          <cell r="J407">
            <v>41346000</v>
          </cell>
        </row>
        <row r="408">
          <cell r="C408" t="str">
            <v>4. B¶n dÉn KT(300x220x20)cm</v>
          </cell>
          <cell r="D408" t="str">
            <v>b¶n</v>
          </cell>
          <cell r="E408">
            <v>8</v>
          </cell>
          <cell r="I408">
            <v>2200000</v>
          </cell>
          <cell r="J408">
            <v>17600000</v>
          </cell>
        </row>
        <row r="409">
          <cell r="C409" t="str">
            <v>5. Khe co d·n cao su</v>
          </cell>
          <cell r="D409" t="str">
            <v>md</v>
          </cell>
          <cell r="E409">
            <v>16</v>
          </cell>
          <cell r="I409">
            <v>2500000</v>
          </cell>
          <cell r="J409">
            <v>40000000</v>
          </cell>
        </row>
        <row r="410">
          <cell r="C410" t="str">
            <v>6. T­êng hé lan mÒm</v>
          </cell>
          <cell r="D410" t="str">
            <v>md</v>
          </cell>
          <cell r="E410">
            <v>40</v>
          </cell>
          <cell r="I410">
            <v>450000</v>
          </cell>
          <cell r="J410">
            <v>18000000</v>
          </cell>
        </row>
        <row r="411">
          <cell r="C411" t="str">
            <v>7. Mè cÇu</v>
          </cell>
          <cell r="I411">
            <v>0</v>
          </cell>
          <cell r="J411">
            <v>1674162293.0241559</v>
          </cell>
        </row>
        <row r="412">
          <cell r="C412" t="str">
            <v>Bª t«ng M300</v>
          </cell>
          <cell r="D412" t="str">
            <v>m3</v>
          </cell>
          <cell r="E412">
            <v>404.1</v>
          </cell>
          <cell r="F412">
            <v>563323.6672165714</v>
          </cell>
          <cell r="G412">
            <v>83931.68</v>
          </cell>
          <cell r="H412">
            <v>50524.219980000002</v>
          </cell>
          <cell r="I412">
            <v>1211661.7359944407</v>
          </cell>
          <cell r="J412">
            <v>489632507.5153535</v>
          </cell>
        </row>
        <row r="413">
          <cell r="C413" t="str">
            <v>Bª t«ng M250</v>
          </cell>
          <cell r="D413" t="str">
            <v>m3</v>
          </cell>
          <cell r="E413">
            <v>78.819999999999993</v>
          </cell>
          <cell r="F413">
            <v>467896.36724971433</v>
          </cell>
          <cell r="G413">
            <v>44651.040000000001</v>
          </cell>
          <cell r="H413">
            <v>50524.219980000002</v>
          </cell>
          <cell r="I413">
            <v>913830.47055423819</v>
          </cell>
          <cell r="J413">
            <v>72028117.689085051</v>
          </cell>
        </row>
        <row r="414">
          <cell r="C414" t="str">
            <v>Bª t«ng lãt mãng M100 ®¸ 4x6</v>
          </cell>
          <cell r="D414" t="str">
            <v>m3</v>
          </cell>
          <cell r="E414">
            <v>11.46</v>
          </cell>
          <cell r="F414">
            <v>261846.0050055357</v>
          </cell>
          <cell r="G414">
            <v>22898.699999999997</v>
          </cell>
          <cell r="H414">
            <v>12040.565000000001</v>
          </cell>
          <cell r="I414">
            <v>476409.41943829454</v>
          </cell>
          <cell r="J414">
            <v>5459651.9467628561</v>
          </cell>
        </row>
        <row r="415">
          <cell r="C415" t="str">
            <v>Cèt thÐp c¸c lo¹i</v>
          </cell>
          <cell r="D415" t="str">
            <v>TÊn</v>
          </cell>
          <cell r="E415">
            <v>33.804000000000002</v>
          </cell>
          <cell r="F415">
            <v>4932735.3371428577</v>
          </cell>
          <cell r="G415">
            <v>179831.68000000002</v>
          </cell>
          <cell r="H415">
            <v>210581.53</v>
          </cell>
          <cell r="I415">
            <v>7224454.8297665929</v>
          </cell>
          <cell r="J415">
            <v>244215471.06542993</v>
          </cell>
        </row>
        <row r="416">
          <cell r="C416" t="str">
            <v>T­êng ch¾n bª t«ng h=4m</v>
          </cell>
          <cell r="D416" t="str">
            <v>md</v>
          </cell>
          <cell r="I416">
            <v>8200000</v>
          </cell>
          <cell r="J416">
            <v>0</v>
          </cell>
        </row>
        <row r="417">
          <cell r="C417" t="str">
            <v>§¸ héc x©y tø nãn M100</v>
          </cell>
          <cell r="D417" t="str">
            <v>m3</v>
          </cell>
          <cell r="E417">
            <v>719.06</v>
          </cell>
          <cell r="F417">
            <v>278810.8254982286</v>
          </cell>
          <cell r="G417">
            <v>35358.619999999995</v>
          </cell>
          <cell r="H417">
            <v>0</v>
          </cell>
          <cell r="I417">
            <v>488783.70716064883</v>
          </cell>
          <cell r="J417">
            <v>351464812.47093612</v>
          </cell>
        </row>
        <row r="418">
          <cell r="C418" t="str">
            <v>§¸ héc x©y taluy v÷a M100</v>
          </cell>
          <cell r="D418" t="str">
            <v>m3</v>
          </cell>
          <cell r="E418">
            <v>99</v>
          </cell>
          <cell r="F418">
            <v>248531.96105274287</v>
          </cell>
          <cell r="G418">
            <v>31998.09</v>
          </cell>
          <cell r="H418">
            <v>0</v>
          </cell>
          <cell r="I418">
            <v>437566.59880956577</v>
          </cell>
          <cell r="J418">
            <v>43319093.282147013</v>
          </cell>
        </row>
        <row r="419">
          <cell r="C419" t="str">
            <v>§¸ héc x©y mãng, ch©n khay M100</v>
          </cell>
          <cell r="D419" t="str">
            <v>m3</v>
          </cell>
          <cell r="E419">
            <v>58.26</v>
          </cell>
          <cell r="F419">
            <v>248531.96105274287</v>
          </cell>
          <cell r="G419">
            <v>27907.01</v>
          </cell>
          <cell r="H419">
            <v>0</v>
          </cell>
          <cell r="I419">
            <v>421653.28258626495</v>
          </cell>
          <cell r="J419">
            <v>24565520.243475795</v>
          </cell>
        </row>
        <row r="420">
          <cell r="C420" t="str">
            <v xml:space="preserve">D¨m s¹n ®Öm </v>
          </cell>
          <cell r="D420" t="str">
            <v>m3</v>
          </cell>
          <cell r="E420">
            <v>331.11</v>
          </cell>
          <cell r="F420">
            <v>135855.41509523807</v>
          </cell>
          <cell r="G420">
            <v>30115.26</v>
          </cell>
          <cell r="H420">
            <v>0</v>
          </cell>
          <cell r="I420">
            <v>288292.40124649595</v>
          </cell>
          <cell r="J420">
            <v>95456496.976727277</v>
          </cell>
        </row>
        <row r="421">
          <cell r="C421" t="str">
            <v xml:space="preserve">§µo mãng ®Êt cÊp 3 </v>
          </cell>
          <cell r="D421" t="str">
            <v>m3</v>
          </cell>
          <cell r="E421">
            <v>2813.25</v>
          </cell>
          <cell r="F421">
            <v>0</v>
          </cell>
          <cell r="G421">
            <v>5890.0582800000002</v>
          </cell>
          <cell r="H421">
            <v>2404.6233119999997</v>
          </cell>
          <cell r="I421">
            <v>26458.435658106639</v>
          </cell>
          <cell r="J421">
            <v>74434194.115168497</v>
          </cell>
        </row>
        <row r="422">
          <cell r="C422" t="str">
            <v>§¾p ®Êt cÊp 3</v>
          </cell>
          <cell r="D422" t="str">
            <v>m3</v>
          </cell>
          <cell r="E422">
            <v>4771.8</v>
          </cell>
          <cell r="F422">
            <v>0</v>
          </cell>
          <cell r="G422">
            <v>9298.26</v>
          </cell>
          <cell r="H422">
            <v>0</v>
          </cell>
          <cell r="I422">
            <v>36167.992732107356</v>
          </cell>
          <cell r="J422">
            <v>172586427.7190699</v>
          </cell>
        </row>
        <row r="423">
          <cell r="C423" t="str">
            <v>Thi c«ng mè</v>
          </cell>
          <cell r="D423" t="str">
            <v>TB</v>
          </cell>
          <cell r="E423">
            <v>28.07</v>
          </cell>
          <cell r="F423">
            <v>4932735.3371428577</v>
          </cell>
          <cell r="G423">
            <v>179831.68000000002</v>
          </cell>
          <cell r="H423">
            <v>210581.53</v>
          </cell>
          <cell r="I423">
            <v>7224454.8297665929</v>
          </cell>
          <cell r="J423">
            <v>101000000</v>
          </cell>
        </row>
        <row r="424">
          <cell r="C424" t="str">
            <v xml:space="preserve">8. Cäc BTCT (35x35)cm </v>
          </cell>
          <cell r="D424" t="str">
            <v>md</v>
          </cell>
          <cell r="E424">
            <v>768</v>
          </cell>
          <cell r="I424">
            <v>400000</v>
          </cell>
          <cell r="J424">
            <v>307200000</v>
          </cell>
        </row>
        <row r="425">
          <cell r="C425" t="str">
            <v>9. H¹ng môc kh¸c</v>
          </cell>
          <cell r="D425" t="str">
            <v>TB</v>
          </cell>
          <cell r="I425">
            <v>0</v>
          </cell>
          <cell r="J425">
            <v>28000000</v>
          </cell>
        </row>
        <row r="426">
          <cell r="C426" t="str">
            <v>§¾p ®Êt ®ª quai</v>
          </cell>
          <cell r="D426" t="str">
            <v>m3</v>
          </cell>
          <cell r="E426">
            <v>45</v>
          </cell>
          <cell r="F426">
            <v>0</v>
          </cell>
          <cell r="G426">
            <v>29528.04</v>
          </cell>
          <cell r="H426">
            <v>0</v>
          </cell>
          <cell r="I426">
            <v>137828.35964320746</v>
          </cell>
          <cell r="J426">
            <v>6202276.1839443352</v>
          </cell>
        </row>
        <row r="427">
          <cell r="C427" t="str">
            <v>M¸y b¬m n­íc</v>
          </cell>
          <cell r="D427" t="str">
            <v>Ca</v>
          </cell>
          <cell r="E427">
            <v>30</v>
          </cell>
          <cell r="F427">
            <v>0</v>
          </cell>
          <cell r="G427">
            <v>0</v>
          </cell>
          <cell r="H427">
            <v>466499</v>
          </cell>
          <cell r="I427">
            <v>625657.55711489427</v>
          </cell>
          <cell r="J427">
            <v>18769726.713446829</v>
          </cell>
        </row>
        <row r="428">
          <cell r="C428" t="str">
            <v>Mua vµ l¾p ®Æt biÓn b¸o ®­êng bé</v>
          </cell>
          <cell r="D428" t="str">
            <v>Bé</v>
          </cell>
          <cell r="E428">
            <v>4</v>
          </cell>
          <cell r="F428">
            <v>594310.03418620001</v>
          </cell>
          <cell r="G428">
            <v>9170.9856</v>
          </cell>
          <cell r="H428">
            <v>2246.2963200000004</v>
          </cell>
          <cell r="I428">
            <v>860000</v>
          </cell>
          <cell r="J428">
            <v>3440000</v>
          </cell>
        </row>
        <row r="429">
          <cell r="C429" t="str">
            <v>10. Ph¸ dì cÇu cò</v>
          </cell>
          <cell r="J429">
            <v>36387794.307268664</v>
          </cell>
        </row>
        <row r="430">
          <cell r="C430" t="str">
            <v>§Ëp bá bª t«ng cÇu cò</v>
          </cell>
          <cell r="D430" t="str">
            <v>m3</v>
          </cell>
          <cell r="E430">
            <v>36.08</v>
          </cell>
          <cell r="F430">
            <v>0</v>
          </cell>
          <cell r="G430">
            <v>68671.7</v>
          </cell>
          <cell r="H430">
            <v>0</v>
          </cell>
          <cell r="I430">
            <v>267116.37946255063</v>
          </cell>
          <cell r="J430">
            <v>9637558.971008826</v>
          </cell>
        </row>
        <row r="431">
          <cell r="C431" t="str">
            <v>§Ëp bá ®¸ héc x©y cò</v>
          </cell>
          <cell r="D431" t="str">
            <v>m3</v>
          </cell>
          <cell r="E431">
            <v>204.75</v>
          </cell>
          <cell r="F431">
            <v>0</v>
          </cell>
          <cell r="G431">
            <v>22208.720000000001</v>
          </cell>
          <cell r="H431">
            <v>0</v>
          </cell>
          <cell r="I431">
            <v>86386.573783633401</v>
          </cell>
          <cell r="J431">
            <v>17687650.982198939</v>
          </cell>
        </row>
        <row r="432">
          <cell r="C432" t="str">
            <v>Th¸o dì thÐp cÇu cò</v>
          </cell>
          <cell r="D432" t="str">
            <v>TÊn</v>
          </cell>
          <cell r="E432">
            <v>4.71</v>
          </cell>
          <cell r="F432">
            <v>215999.99999999997</v>
          </cell>
          <cell r="G432">
            <v>218652</v>
          </cell>
          <cell r="H432">
            <v>543277.45000000007</v>
          </cell>
          <cell r="I432">
            <v>1924115.5741105948</v>
          </cell>
          <cell r="J432">
            <v>9062584.3540609013</v>
          </cell>
        </row>
        <row r="433">
          <cell r="C433" t="str">
            <v>11. TuyÕn tr¸nh</v>
          </cell>
          <cell r="I433">
            <v>0</v>
          </cell>
          <cell r="J433">
            <v>274944790.78662509</v>
          </cell>
        </row>
        <row r="434">
          <cell r="C434" t="str">
            <v>DÇm I500 lµm cÇu t¹m</v>
          </cell>
          <cell r="D434" t="str">
            <v>TÊn</v>
          </cell>
          <cell r="E434">
            <v>7.5359999999999996</v>
          </cell>
          <cell r="F434">
            <v>999886.30761904758</v>
          </cell>
          <cell r="G434">
            <v>346912.49600000004</v>
          </cell>
          <cell r="H434">
            <v>446151.53</v>
          </cell>
          <cell r="I434">
            <v>3623924.8854130441</v>
          </cell>
          <cell r="J434">
            <v>27309897.936472699</v>
          </cell>
        </row>
        <row r="435">
          <cell r="C435" t="str">
            <v>L¾p dùng vµ th¸o dì cÇu t¹m</v>
          </cell>
          <cell r="D435" t="str">
            <v>TÊn</v>
          </cell>
          <cell r="E435">
            <v>7.5359999999999996</v>
          </cell>
          <cell r="F435">
            <v>278999.99999999994</v>
          </cell>
          <cell r="G435">
            <v>218652</v>
          </cell>
          <cell r="H435">
            <v>543277.45000000007</v>
          </cell>
          <cell r="I435">
            <v>2200391.9957527202</v>
          </cell>
          <cell r="J435">
            <v>16582154.079992497</v>
          </cell>
        </row>
        <row r="436">
          <cell r="C436" t="str">
            <v>L¾p ®Æt vµ th¸o dì rä ®¸</v>
          </cell>
          <cell r="D436" t="str">
            <v>Rä</v>
          </cell>
          <cell r="E436">
            <v>150</v>
          </cell>
          <cell r="F436">
            <v>167311.23357142857</v>
          </cell>
          <cell r="G436">
            <v>63119.520000000004</v>
          </cell>
          <cell r="H436">
            <v>0</v>
          </cell>
          <cell r="I436">
            <v>498735.7040999615</v>
          </cell>
          <cell r="J436">
            <v>74810355.614994228</v>
          </cell>
        </row>
        <row r="437">
          <cell r="C437" t="str">
            <v xml:space="preserve">§¾p ®Êt nÒn ®­êng </v>
          </cell>
          <cell r="D437" t="str">
            <v>m3</v>
          </cell>
          <cell r="E437">
            <v>1875</v>
          </cell>
          <cell r="F437">
            <v>5714.2857142857138</v>
          </cell>
          <cell r="G437">
            <v>6287.7246742857133</v>
          </cell>
          <cell r="H437">
            <v>16215.547368</v>
          </cell>
          <cell r="I437">
            <v>60797.097711059716</v>
          </cell>
          <cell r="J437">
            <v>113994558.20823696</v>
          </cell>
        </row>
        <row r="438">
          <cell r="C438" t="str">
            <v>Mãng cÊp phèi ®¸ d¨m lo¹i 1</v>
          </cell>
          <cell r="D438" t="str">
            <v>m3</v>
          </cell>
          <cell r="E438">
            <v>165</v>
          </cell>
          <cell r="F438">
            <v>211603.89028571427</v>
          </cell>
          <cell r="G438">
            <v>675.13600000000008</v>
          </cell>
          <cell r="H438">
            <v>7602.8820839999989</v>
          </cell>
          <cell r="I438">
            <v>256047.42392078004</v>
          </cell>
          <cell r="J438">
            <v>42247824.94692871</v>
          </cell>
        </row>
      </sheetData>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refreshError="1"/>
      <sheetData sheetId="126" refreshError="1"/>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sheetData sheetId="248"/>
      <sheetData sheetId="249"/>
      <sheetData sheetId="250"/>
      <sheetData sheetId="251"/>
      <sheetData sheetId="252"/>
      <sheetData sheetId="253" refreshError="1"/>
      <sheetData sheetId="254" refreshError="1"/>
      <sheetData sheetId="255"/>
      <sheetData sheetId="256"/>
      <sheetData sheetId="257" refreshError="1"/>
      <sheetData sheetId="258" refreshError="1"/>
      <sheetData sheetId="259" refreshError="1"/>
      <sheetData sheetId="260" refreshError="1"/>
      <sheetData sheetId="261" refreshError="1"/>
      <sheetData sheetId="262" refreshError="1"/>
      <sheetData sheetId="263" refreshError="1"/>
      <sheetData sheetId="264"/>
      <sheetData sheetId="265"/>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sheetData sheetId="284" refreshError="1"/>
      <sheetData sheetId="285"/>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sheetData sheetId="300"/>
      <sheetData sheetId="301"/>
      <sheetData sheetId="302" refreshError="1"/>
      <sheetData sheetId="303" refreshError="1"/>
      <sheetData sheetId="304"/>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TN vua"/>
      <sheetName val="Tong hop"/>
      <sheetName val="DG chi tiet"/>
      <sheetName val="Vua"/>
      <sheetName val="Gia"/>
      <sheetName val="Nhan cong"/>
      <sheetName val="BTN min"/>
      <sheetName val="DDD"/>
      <sheetName val="BTN tho"/>
      <sheetName val="00000000"/>
      <sheetName val="10000000"/>
      <sheetName val="20000000"/>
      <sheetName val="30000000"/>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ra-vat-lieu"/>
      <sheetName val="PTDG"/>
      <sheetName val="T.Tranh AnLoc"/>
      <sheetName val="T.Tranh LocNinh"/>
      <sheetName val="QL13"/>
      <sheetName val="Tonghop"/>
      <sheetName val="Tra_bang"/>
      <sheetName val="KSTK(1778 Dcuong)"/>
      <sheetName val="dbgt(tuyen) (2)"/>
      <sheetName val="dbgt(tuyen)"/>
      <sheetName val="DgiaksatDHC4,"/>
      <sheetName val="dongia"/>
      <sheetName val="KSTK (06)"/>
      <sheetName val="XL4Poppy"/>
      <sheetName val="Congty"/>
      <sheetName val="VPPN"/>
      <sheetName val="XN74"/>
      <sheetName val="XN54"/>
      <sheetName val="XN33"/>
      <sheetName val="NK96"/>
      <sheetName val="XL4Test5"/>
      <sheetName val="Sheet1"/>
      <sheetName val="Sheet2"/>
      <sheetName val="Sheet3"/>
      <sheetName val="tong hop"/>
      <sheetName val="phan tich DG"/>
      <sheetName val="gia vat lieu"/>
      <sheetName val="gia xe may"/>
      <sheetName val="gia nhan cong"/>
      <sheetName val="Co.gty"/>
      <sheetName val="DTCT"/>
      <sheetName val="T.Tranh LmcNinh"/>
      <sheetName val="KSTK(17_x0017_8 Dcuong)"/>
      <sheetName val="dbgt(tuien)"/>
      <sheetName val="DgiakqatDHC4,"/>
      <sheetName val="KQTK (06)"/>
      <sheetName val="Sheet4"/>
      <sheetName val="tonghoptt (2)"/>
      <sheetName val="tonghoptt"/>
      <sheetName val="ximang"/>
      <sheetName val="da 1x2"/>
      <sheetName val="cat vang"/>
      <sheetName val="phugia555"/>
      <sheetName val="phugia561"/>
      <sheetName val="Tai khoan"/>
      <sheetName val="TK.TGTGT"/>
      <sheetName val="BR.10%"/>
      <sheetName val="MV.10% "/>
      <sheetName val="MV.01%"/>
      <sheetName val="Ctg.Thu"/>
      <sheetName val="Ctg.Chi"/>
      <sheetName val="Ctg.Gv"/>
      <sheetName val="Ctgs.1"/>
      <sheetName val="Ctgs.2"/>
      <sheetName val="Ctgs.3"/>
      <sheetName val="Bia Ctgs"/>
      <sheetName val="BK.NXT"/>
      <sheetName val="Ct.Nxt"/>
      <sheetName val="Cd.Nhap"/>
      <sheetName val="wia nhan cong"/>
      <sheetName val="KSTK(1778 _x0004_c5o.g)"/>
      <sheetName val="db't(tuyen) (2)"/>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Tra_ba_x000e_g"/>
      <sheetName val="_x0018_N54"/>
      <sheetName val="gia vat_x0000_lieu"/>
      <sheetName val="00000000"/>
      <sheetName val="Loading"/>
      <sheetName val="Check C"/>
      <sheetName val="Tonghp"/>
      <sheetName val="gVL"/>
      <sheetName val="_x000c__x0000__x0001__x0000__x0000__x0000__x0001_ý"/>
      <sheetName val="Thuc thanh"/>
      <sheetName val="ctTBA"/>
      <sheetName val="CdȮNhap"/>
      <sheetName val="C45-BH"/>
      <sheetName val="C47-BH-01"/>
      <sheetName val="C47-BH-02"/>
      <sheetName val="C47-BH-03"/>
      <sheetName val="C46-BH-I"/>
      <sheetName val="S53-BH-I"/>
      <sheetName val="C47-BH-04"/>
      <sheetName val="C47-BH-05"/>
      <sheetName val="C47-BH-06"/>
      <sheetName val="S53-BH-II"/>
      <sheetName val="C46-BH-II"/>
      <sheetName val="C47-BH-07"/>
      <sheetName val="C47-BH-08"/>
      <sheetName val="C47-BH-09"/>
      <sheetName val="S53-BH-III"/>
      <sheetName val="C46-BH-III"/>
      <sheetName val="C47-BH-10"/>
      <sheetName val="C47-BH-11"/>
      <sheetName val="C47-BH-12"/>
      <sheetName val="S53-BH-IV"/>
      <sheetName val="C46-BH-IV"/>
      <sheetName val="10000000"/>
      <sheetName val="20000000"/>
      <sheetName val="Tra KS"/>
      <sheetName val="gia 3_x0000_t lieu"/>
      <sheetName val="dung"/>
      <sheetName val="VL,NC"/>
      <sheetName val="Dulieu"/>
      <sheetName val="giathanh1"/>
      <sheetName val="2_x0000__x0000_(tuyen)"/>
      <sheetName val="CHITIET VL-NC-TT-3p"/>
      <sheetName val="VCV-BE-TONG"/>
      <sheetName val="fia vat lieu"/>
      <sheetName val="Shdet3"/>
      <sheetName val="Cn.gty"/>
      <sheetName val="dbgt(tuien("/>
      <sheetName val="DgiajqatDHC4,"/>
      <sheetName val="T.Tran( AnLoc"/>
      <sheetName val="gia 8e may"/>
      <sheetName val="BTH phi"/>
      <sheetName val="BLT phi"/>
      <sheetName val="phi,le phi"/>
      <sheetName val="Bien Lai TON"/>
      <sheetName val="BCQT "/>
      <sheetName val="Giay di duong"/>
      <sheetName val="BC QT cua tung ap"/>
      <sheetName val="GIAO CHI TIEU THU QUY 07"/>
      <sheetName val="BANG TONG HOP GIAY NOP TIEN"/>
      <sheetName val="TSO_CHUNG"/>
      <sheetName val="gia vat?lieu"/>
      <sheetName val="gia 3?t lieu"/>
      <sheetName val="dgngia"/>
      <sheetName val="T_Tranh_AnLoc"/>
      <sheetName val="T_Tranh_LocNinh"/>
      <sheetName val="KSTK(1778_Dcuong)"/>
      <sheetName val="dbgt(tuyen)_(2)"/>
      <sheetName val="KSTK_(06)"/>
      <sheetName val="tong_hop"/>
      <sheetName val="phan_tich_DG"/>
      <sheetName val="gia_vat_lieu"/>
      <sheetName val="gia_xe_may"/>
      <sheetName val="gia_nhan_cong"/>
      <sheetName val="Co_gty"/>
      <sheetName val="T_Tranh_LmcNinh"/>
      <sheetName val="KSTK(178_Dcuong)"/>
      <sheetName val="KQTK_(06)"/>
      <sheetName val="TK_TGTGT"/>
      <sheetName val="BR_10%"/>
      <sheetName val="MV_10%_"/>
      <sheetName val="MV_01%"/>
      <sheetName val="Ctg_Thu"/>
      <sheetName val="Ctg_Chi"/>
      <sheetName val="Ctg_Gv"/>
      <sheetName val="Ctgs_1"/>
      <sheetName val="Ctgs_2"/>
      <sheetName val="Ctgs_3"/>
      <sheetName val="Bia_Ctgs"/>
      <sheetName val="BK_NXT"/>
      <sheetName val="Ct_Nxt"/>
      <sheetName val="Cd_Nhap"/>
      <sheetName val="KSTK(1778_c5o_g)"/>
      <sheetName val="db't(tuyen)_(2)"/>
      <sheetName val="wia_nhan_cong"/>
      <sheetName val="CT_doanh_thu_2005"/>
      <sheetName val="Dthu_2006_sua"/>
      <sheetName val="Doanh_thu_gia_thanh"/>
      <sheetName val="6_thang_2006"/>
      <sheetName val="Bao_cao_thue_(2)"/>
      <sheetName val="Tong_hop_CP_T10"/>
      <sheetName val="Bao_cao_thue"/>
      <sheetName val="Thue_cong_trinh"/>
      <sheetName val="Gia_thanh"/>
      <sheetName val="Pke_toan"/>
      <sheetName val="Gia_thanh_cong_trinh_-_Hoa"/>
      <sheetName val="Ke_toan_thuc_hien_cong_trinh"/>
      <sheetName val="Du_kien_DT_9_thang_de_nop"/>
      <sheetName val="Tra_bag"/>
      <sheetName val="N54"/>
      <sheetName val="tonghoptt_(2)"/>
      <sheetName val="da_1x2"/>
      <sheetName val="cat_vang"/>
      <sheetName val="NOMENCLATURE"/>
      <sheetName val="ptdg-duong"/>
      <sheetName val="DTCT-TB"/>
      <sheetName val="dtct cau"/>
      <sheetName val="KH-Q1,Q2,01"/>
      <sheetName val="KCCP"/>
      <sheetName val="DI-ESTI"/>
      <sheetName val="[BCNCKT13_S3.xlsYphugia561"/>
      <sheetName val="gia vat"/>
      <sheetName val="Tnnghop"/>
      <sheetName val="TK22kV"/>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DgiaksatDHC"/>
      <sheetName val="Tra_bang_QD11-109"/>
      <sheetName val="_x000c_?_x0001_???_x0001_ý"/>
      <sheetName val="gia 3"/>
      <sheetName val="2"/>
      <sheetName val="2??(tuyen)"/>
      <sheetName val="gia vat_lieu"/>
      <sheetName val="BO"/>
      <sheetName val="Thu"/>
      <sheetName val="Chi"/>
      <sheetName val="TH"/>
      <sheetName val="TC"/>
      <sheetName val="NKBH"/>
      <sheetName val="112"/>
      <sheetName val="112CT"/>
      <sheetName val="112-DBSCL"/>
      <sheetName val="311"/>
      <sheetName val="341-NHNN"/>
      <sheetName val="341-NHCT"/>
      <sheetName val="341-DBSCL"/>
      <sheetName val="NK MH"/>
      <sheetName val="NKC"/>
      <sheetName val="CPSXKD"/>
      <sheetName val="Cong no - Cty Huy Hoang"/>
      <sheetName val="CPTM Huy Hoang-HP"/>
      <sheetName val="CTY Huy Hoang"/>
      <sheetName val="Bang luong"/>
      <sheetName val="NK MH (2)"/>
      <sheetName val="SOKTMAY"/>
      <sheetName val="PTVT (MAU)"/>
      <sheetName val="_x000c_?_x0001_?_x0001_ý"/>
      <sheetName val="DO AM DT"/>
      <sheetName val="Electrical Breakdown"/>
      <sheetName val="2_x0000__x0000_€(tuyen)"/>
      <sheetName val="2??€(tuyen)"/>
      <sheetName val="So tong hop "/>
      <sheetName val="PHAN DS 22 KV"/>
      <sheetName val="chi tiet C"/>
      <sheetName val="Ke toaٺ_x0001_thuc hien cong trinh"/>
      <sheetName val="_x000c_"/>
      <sheetName val="uniBase"/>
      <sheetName val="vniBase"/>
      <sheetName val="abcBase"/>
      <sheetName val="4"/>
      <sheetName val="TL rieng"/>
      <sheetName val="Nhat ky - socai thang 2"/>
      <sheetName val="Sheet7"/>
      <sheetName val="nhat ky so cai thang 1"/>
      <sheetName val="Nhat ky so cai thang3"/>
      <sheetName val="Sheet6"/>
      <sheetName val="Sheet5"/>
      <sheetName val="tonluonsong"/>
      <sheetName val="tuyenphu"/>
      <sheetName val="cau"/>
      <sheetName val="Chitietgia"/>
      <sheetName val="M tren"/>
      <sheetName val="X dam"/>
      <sheetName val="C Cham"/>
      <sheetName val="Sum CONG"/>
      <sheetName val="Sum CONG Conlai"/>
      <sheetName val="Cong tron"/>
      <sheetName val="Công 2(4x4)"/>
      <sheetName val="Gia cong"/>
      <sheetName val="Cong hop"/>
      <sheetName val="tuyenphu (2)"/>
      <sheetName val="Chitietgia (2)"/>
      <sheetName val="LEG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sheetData sheetId="33"/>
      <sheetData sheetId="34" refreshError="1"/>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sheetData sheetId="83" refreshError="1"/>
      <sheetData sheetId="84" refreshError="1"/>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 sheetId="116" refreshError="1"/>
      <sheetData sheetId="117"/>
      <sheetData sheetId="118" refreshError="1"/>
      <sheetData sheetId="119" refreshError="1"/>
      <sheetData sheetId="120"/>
      <sheetData sheetId="121"/>
      <sheetData sheetId="122" refreshError="1"/>
      <sheetData sheetId="123" refreshError="1"/>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refreshError="1"/>
      <sheetData sheetId="196"/>
      <sheetData sheetId="197" refreshError="1"/>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sheetData sheetId="221" refreshError="1"/>
      <sheetData sheetId="222"/>
      <sheetData sheetId="223" refreshError="1"/>
      <sheetData sheetId="224" refreshError="1"/>
      <sheetData sheetId="225" refreshError="1"/>
      <sheetData sheetId="226" refreshError="1"/>
      <sheetData sheetId="227" refreshError="1"/>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refreshError="1"/>
      <sheetData sheetId="249" refreshError="1"/>
      <sheetData sheetId="250"/>
      <sheetData sheetId="251" refreshError="1"/>
      <sheetData sheetId="252" refreshError="1"/>
      <sheetData sheetId="253"/>
      <sheetData sheetId="254"/>
      <sheetData sheetId="255" refreshError="1"/>
      <sheetData sheetId="256" refreshError="1"/>
      <sheetData sheetId="257" refreshError="1"/>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c-cm"/>
      <sheetName val="tra-vat-lieu"/>
      <sheetName val="CVC-01"/>
      <sheetName val="ptdg-01"/>
      <sheetName val="dtct_Duong-01"/>
      <sheetName val="TH-01"/>
      <sheetName val="ptke-01"/>
      <sheetName val="dtctke-01"/>
      <sheetName val="th-ke-01"/>
      <sheetName val="TH_GTXL"/>
      <sheetName val="ptdg-01 (2)"/>
      <sheetName val="giagoc"/>
      <sheetName val="CVC"/>
      <sheetName val="ptdg"/>
      <sheetName val="dtct_Duong-tk"/>
      <sheetName val="TH-tk"/>
      <sheetName val="ptke"/>
      <sheetName val="dtctke-tk"/>
      <sheetName val="thke-tk"/>
      <sheetName val="dtct_Duong-tc"/>
      <sheetName val="THd-tc"/>
      <sheetName val="dtctke-tc"/>
      <sheetName val="thke-tc"/>
      <sheetName val="TH_GTXL-TC"/>
      <sheetName val="tra_vat_lieu"/>
      <sheetName val="Tra_bang"/>
      <sheetName val="dtct cong"/>
      <sheetName val="31-08"/>
      <sheetName val="01-09"/>
      <sheetName val="02-09"/>
      <sheetName val="03-09"/>
      <sheetName val="04-09"/>
      <sheetName val="05-9"/>
      <sheetName val="06-09"/>
      <sheetName val="07-09"/>
      <sheetName val="08-09"/>
      <sheetName val="XL4Test5"/>
      <sheetName val="NXT-Q1"/>
      <sheetName val="NXT-10T (2)"/>
      <sheetName val="NXT-6T"/>
      <sheetName val="NXT-10T (3)"/>
      <sheetName val="NXT-9T"/>
      <sheetName val="NXT-9T (2)"/>
      <sheetName val="NXT-10T"/>
      <sheetName val="NXT-10T (4)"/>
      <sheetName val="NXT-Q2"/>
      <sheetName val="NXT-Q3"/>
      <sheetName val="NXT-10"/>
      <sheetName val="Sheet1"/>
      <sheetName val="Sheet1 (2)"/>
      <sheetName val="Sheet2"/>
      <sheetName val="Sheet3"/>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THop01"/>
      <sheetName val="THop02"/>
      <sheetName val="Ctiet01"/>
      <sheetName val="Ctiet02"/>
      <sheetName val="Bke01"/>
      <sheetName val="Bke02"/>
      <sheetName val="Ctiet03"/>
      <sheetName val="THop03"/>
      <sheetName val="Bke03"/>
      <sheetName val="BCTHQI"/>
      <sheetName val="C tietTH6T"/>
      <sheetName val="BCTH6T"/>
      <sheetName val="BCTHQII"/>
      <sheetName val="CtietQI"/>
      <sheetName val="CtietQII"/>
      <sheetName val="Bke04"/>
      <sheetName val="THop04"/>
      <sheetName val="Ctiet04"/>
      <sheetName val="C tiet 05"/>
      <sheetName val="THop05"/>
      <sheetName val="Bke05"/>
      <sheetName val="Bke06"/>
      <sheetName val="THop06"/>
      <sheetName val="Ctiet06"/>
      <sheetName val="Bke07"/>
      <sheetName val="THop07"/>
      <sheetName val="Ctiet07"/>
      <sheetName val="Den 31,7"/>
      <sheetName val="Bke08"/>
      <sheetName val="THop08"/>
      <sheetName val="Ctiet08"/>
      <sheetName val="BCQIII"/>
      <sheetName val="CtietQIII"/>
      <sheetName val="BC9Tnam"/>
      <sheetName val="THop09"/>
      <sheetName val="Ctiet09"/>
      <sheetName val="Bke09"/>
      <sheetName val="THop10"/>
      <sheetName val="Bke 10"/>
      <sheetName val="Ctiet10"/>
      <sheetName val="UOc T10"/>
      <sheetName val="Ctiet11"/>
      <sheetName val="THop11"/>
      <sheetName val="Bke 11"/>
      <sheetName val="Uoc 2005"/>
      <sheetName val="THop12"/>
      <sheetName val="Ctiet12"/>
      <sheetName val="Bke 12"/>
      <sheetName val="00000000"/>
      <sheetName val="XXXXXXXX"/>
      <sheetName val="XXXXXXX0"/>
      <sheetName val="gVL"/>
      <sheetName val="nc%cm"/>
      <sheetName val="Tien An T11"/>
      <sheetName val="DNPD-QL"/>
      <sheetName val="Bang luong"/>
      <sheetName val="Bang CC"/>
      <sheetName val=" Luong nghien "/>
      <sheetName val="QT-LN"/>
      <sheetName val="Giantiep"/>
      <sheetName val="Tong hop"/>
      <sheetName val="Phuc vu"/>
      <sheetName val="May Phat"/>
      <sheetName val="1813"/>
      <sheetName val="nc_cm"/>
      <sheetName val="px2,tb-t,"/>
      <sheetName val="DTCT"/>
      <sheetName val="dtct cau"/>
      <sheetName val="CORE PLATE"/>
      <sheetName val="ASSY"/>
      <sheetName val="NEEDLE"/>
      <sheetName val="TR "/>
      <sheetName val="TR  AJO"/>
      <sheetName val="TR  ALO"/>
      <sheetName val="DAT 5"/>
      <sheetName val="TR PLUG"/>
      <sheetName val="TR BARREL"/>
      <sheetName val="TR_GR"/>
      <sheetName val="TR  JUKI"/>
      <sheetName val="GUIDE"/>
      <sheetName val="MPY_04003M"/>
      <sheetName val="JUN.07  "/>
      <sheetName val="Kashime_Auto"/>
      <sheetName val="WEITHT1"/>
      <sheetName val="NC_CAM"/>
      <sheetName val="INV.0706JPY"/>
      <sheetName val="Schedule08.07"/>
      <sheetName val="CHENH LECH"/>
      <sheetName val="OKAYA KH ALO"/>
      <sheetName val="OKAYA  (2)"/>
      <sheetName val="OKAYA "/>
      <sheetName val="dtctODuong-01"/>
      <sheetName val="NhucauKP"/>
      <sheetName val="Sheet3 (2)"/>
      <sheetName val="XL4Poppy"/>
      <sheetName val="TH_GTXL࠭TC"/>
      <sheetName val="Sheet! (2)"/>
      <sheetName val="dtct_Duong,tc"/>
      <sheetName val="Sheet4"/>
      <sheetName val="nhiemvu2006"/>
      <sheetName val="RutTM"/>
      <sheetName val="10000000"/>
      <sheetName val="20000000"/>
      <sheetName val="30000000"/>
      <sheetName val="CVC-_x0010_1"/>
      <sheetName val="dt#tke-01"/>
      <sheetName val="ptdg-00 (2)"/>
      <sheetName val="02- 9"/>
      <sheetName val="Cheet3"/>
      <sheetName val="THop0_x0015_"/>
      <sheetName val="Bke0_x0015_"/>
      <sheetName val="_x0004_en 31,7"/>
      <sheetName val="THop0("/>
      <sheetName val="BC9Tfam"/>
      <sheetName val="tra bang"/>
      <sheetName val="CtiedQII"/>
      <sheetName val="DHop08"/>
      <sheetName val="Ctiet 9"/>
      <sheetName val="Ctiet!1"/>
      <sheetName val="00 00000"/>
      <sheetName val="TVL"/>
      <sheetName val="tra-vat-lieu (duyet)"/>
      <sheetName val="d4ct_Duong-01"/>
      <sheetName val="[ duong257-272."/>
      <sheetName val="GiaVL"/>
      <sheetName val="Sheet13_x0000__x0000__x0000__x0000__x0000__x0000__x0000__x0000__x0000__x0000__x0000_㸰Ɂ_x0000__x0004__x0000__x0000__x0000__x0000__x0000__x0000_숌Ɂ_x0000_"/>
      <sheetName val="Phuong an 1"/>
      <sheetName val="ptdg-01_(2)"/>
      <sheetName val="NXT-10T_(2)"/>
      <sheetName val="NXT-10T_(3)"/>
      <sheetName val="NXT-9T_(2)"/>
      <sheetName val="NXT-10T_(4)"/>
      <sheetName val="Sheet1_(2)"/>
      <sheetName val="dtct_cong"/>
      <sheetName val="C_tietTH6T"/>
      <sheetName val="C_tiet_05"/>
      <sheetName val="Den_31,7"/>
      <sheetName val="Bke_10"/>
      <sheetName val="UOc_T10"/>
      <sheetName val="Bke_11"/>
      <sheetName val="Uoc_2005"/>
      <sheetName val="Bke_12"/>
      <sheetName val="Tien_An_T11"/>
      <sheetName val="Bang_luong"/>
      <sheetName val="Bang_CC"/>
      <sheetName val="_Luong_nghien_"/>
      <sheetName val="Tong_hop"/>
      <sheetName val="Phuc_vu"/>
      <sheetName val="May_Phat"/>
      <sheetName val="dtct_cau"/>
      <sheetName val="dieuchinh"/>
      <sheetName val="Bia"/>
      <sheetName val="THKP D"/>
      <sheetName val="THKP"/>
      <sheetName val="Bu gia1"/>
      <sheetName val="Bu gia in"/>
      <sheetName val="Bu gia"/>
      <sheetName val="CL CL"/>
      <sheetName val="CL"/>
      <sheetName val="DT"/>
      <sheetName val="Tra KS"/>
      <sheetName val="p4ke"/>
      <sheetName val="_ duong257-272."/>
      <sheetName val="DO AM DT"/>
      <sheetName val="TH_GTXL?TC"/>
      <sheetName val="THop51"/>
      <sheetName val="Ctie塅䕃⹌"/>
      <sheetName val="Ctiet02_x0000__x0018_[ duong257-272.xls]Bke"/>
      <sheetName val="dtgt_Duong-tk"/>
      <sheetName val="BeTong"/>
      <sheetName val="Thuc thanh"/>
    </sheetNames>
    <sheetDataSet>
      <sheetData sheetId="0"/>
      <sheetData sheetId="1" refreshError="1">
        <row r="4">
          <cell r="G4" t="str">
            <v>c</v>
          </cell>
          <cell r="H4" t="str">
            <v>C¸t vµng</v>
          </cell>
          <cell r="I4" t="str">
            <v>m3</v>
          </cell>
          <cell r="J4">
            <v>119264.99999999999</v>
          </cell>
        </row>
        <row r="5">
          <cell r="G5" t="str">
            <v>x</v>
          </cell>
          <cell r="H5" t="str">
            <v>Xim¨ng PC-300</v>
          </cell>
          <cell r="I5" t="str">
            <v>kg</v>
          </cell>
          <cell r="J5">
            <v>812.94223809523805</v>
          </cell>
        </row>
        <row r="6">
          <cell r="G6" t="str">
            <v>nc</v>
          </cell>
          <cell r="H6" t="str">
            <v>N­íc</v>
          </cell>
          <cell r="I6" t="str">
            <v>LÝt</v>
          </cell>
          <cell r="J6">
            <v>4</v>
          </cell>
        </row>
        <row r="7">
          <cell r="G7" t="str">
            <v>nu</v>
          </cell>
          <cell r="H7" t="str">
            <v>N­íc</v>
          </cell>
          <cell r="I7" t="str">
            <v>LÝt</v>
          </cell>
          <cell r="J7">
            <v>4</v>
          </cell>
        </row>
        <row r="8">
          <cell r="G8" t="str">
            <v>btn</v>
          </cell>
          <cell r="H8" t="str">
            <v>Bªt«ng nhùa</v>
          </cell>
          <cell r="I8" t="str">
            <v>TÊn</v>
          </cell>
        </row>
        <row r="9">
          <cell r="G9" t="str">
            <v>#</v>
          </cell>
          <cell r="H9" t="str">
            <v>VËt liÖu kh¸c</v>
          </cell>
          <cell r="I9" t="str">
            <v>%</v>
          </cell>
        </row>
        <row r="10">
          <cell r="G10">
            <v>4</v>
          </cell>
          <cell r="H10" t="str">
            <v>§¸ d¨m 4x6</v>
          </cell>
          <cell r="I10" t="str">
            <v>m3</v>
          </cell>
          <cell r="J10">
            <v>119809.9</v>
          </cell>
        </row>
        <row r="11">
          <cell r="G11" t="str">
            <v>n</v>
          </cell>
          <cell r="H11" t="str">
            <v>Nhùa ®­êng</v>
          </cell>
          <cell r="I11" t="str">
            <v>kg</v>
          </cell>
          <cell r="J11">
            <v>3665.964476190476</v>
          </cell>
        </row>
        <row r="12">
          <cell r="G12">
            <v>1</v>
          </cell>
          <cell r="H12" t="str">
            <v>§¸ d¨m 1x2</v>
          </cell>
          <cell r="I12" t="str">
            <v>m3</v>
          </cell>
          <cell r="J12">
            <v>149266.13333333333</v>
          </cell>
        </row>
        <row r="13">
          <cell r="G13" t="str">
            <v>cpdd1</v>
          </cell>
          <cell r="H13" t="str">
            <v>CÊp phèi ®¸ d¨m</v>
          </cell>
          <cell r="I13" t="str">
            <v>m3</v>
          </cell>
          <cell r="J13">
            <v>149266.13333333333</v>
          </cell>
        </row>
        <row r="14">
          <cell r="G14" t="str">
            <v>cpdd2</v>
          </cell>
          <cell r="H14" t="str">
            <v>CÊp phèi ®¸ d¨m</v>
          </cell>
          <cell r="I14" t="str">
            <v>m3</v>
          </cell>
          <cell r="J14">
            <v>134980.41904761904</v>
          </cell>
        </row>
        <row r="15">
          <cell r="G15" t="str">
            <v>dmz</v>
          </cell>
          <cell r="H15" t="str">
            <v>DÇu Mazut</v>
          </cell>
          <cell r="I15" t="str">
            <v>kg</v>
          </cell>
          <cell r="J15">
            <v>4500</v>
          </cell>
        </row>
        <row r="16">
          <cell r="G16" t="str">
            <v>cpdd</v>
          </cell>
          <cell r="H16" t="str">
            <v>CÊp phèi ®¸ d¨m</v>
          </cell>
          <cell r="I16" t="str">
            <v>m3</v>
          </cell>
          <cell r="J16" t="e">
            <v>#REF!</v>
          </cell>
        </row>
        <row r="17">
          <cell r="G17" t="str">
            <v>cui</v>
          </cell>
          <cell r="H17" t="str">
            <v>Cñi</v>
          </cell>
          <cell r="I17" t="str">
            <v>kg</v>
          </cell>
          <cell r="J17">
            <v>500</v>
          </cell>
        </row>
        <row r="18">
          <cell r="G18" t="str">
            <v>d</v>
          </cell>
          <cell r="H18" t="str">
            <v xml:space="preserve">D©y thÐp </v>
          </cell>
          <cell r="I18" t="str">
            <v>kg</v>
          </cell>
          <cell r="J18">
            <v>6333.333333333333</v>
          </cell>
        </row>
        <row r="19">
          <cell r="G19" t="str">
            <v>dh</v>
          </cell>
          <cell r="H19" t="str">
            <v xml:space="preserve">§¸ héc </v>
          </cell>
          <cell r="I19" t="str">
            <v>m3</v>
          </cell>
          <cell r="J19">
            <v>95490.223809523799</v>
          </cell>
        </row>
        <row r="20">
          <cell r="G20">
            <v>2</v>
          </cell>
          <cell r="H20" t="str">
            <v>§¸ d¨m 2x4</v>
          </cell>
          <cell r="I20" t="str">
            <v>m3</v>
          </cell>
          <cell r="J20">
            <v>144504.22857142857</v>
          </cell>
        </row>
        <row r="21">
          <cell r="G21" t="str">
            <v>tbb</v>
          </cell>
          <cell r="H21" t="str">
            <v>Trô biÓn b¸o</v>
          </cell>
          <cell r="I21" t="str">
            <v>Trô</v>
          </cell>
          <cell r="J21">
            <v>235000</v>
          </cell>
        </row>
        <row r="22">
          <cell r="G22">
            <v>0.5</v>
          </cell>
          <cell r="H22" t="str">
            <v>§¸ d¨m 0,5x1</v>
          </cell>
          <cell r="I22" t="str">
            <v>m3</v>
          </cell>
          <cell r="J22">
            <v>149266.13333333333</v>
          </cell>
        </row>
        <row r="23">
          <cell r="G23" t="str">
            <v>di</v>
          </cell>
          <cell r="H23" t="str">
            <v>§inh</v>
          </cell>
          <cell r="I23" t="str">
            <v>kg</v>
          </cell>
          <cell r="J23">
            <v>6190.4761904761899</v>
          </cell>
        </row>
        <row r="24">
          <cell r="G24" t="str">
            <v>g</v>
          </cell>
          <cell r="H24" t="str">
            <v>Gç v¸n</v>
          </cell>
          <cell r="I24" t="str">
            <v>m3</v>
          </cell>
          <cell r="J24">
            <v>1279992.2066666668</v>
          </cell>
        </row>
        <row r="25">
          <cell r="G25" t="str">
            <v>dn</v>
          </cell>
          <cell r="H25" t="str">
            <v xml:space="preserve">Gç ®µ nÑp </v>
          </cell>
          <cell r="I25" t="str">
            <v>m3</v>
          </cell>
          <cell r="J25">
            <v>1279992.2066666668</v>
          </cell>
        </row>
        <row r="26">
          <cell r="G26" t="str">
            <v>s</v>
          </cell>
          <cell r="H26" t="str">
            <v>S¬n</v>
          </cell>
          <cell r="I26" t="str">
            <v>kg</v>
          </cell>
          <cell r="J26">
            <v>26666.666666666664</v>
          </cell>
        </row>
        <row r="27">
          <cell r="G27" t="str">
            <v>q</v>
          </cell>
          <cell r="H27" t="str">
            <v>Que hµn</v>
          </cell>
          <cell r="I27" t="str">
            <v>kg</v>
          </cell>
          <cell r="J27">
            <v>11428.571428571428</v>
          </cell>
        </row>
        <row r="28">
          <cell r="G28" t="str">
            <v>d12</v>
          </cell>
          <cell r="H28" t="str">
            <v>ThÐp trßn d=12mm</v>
          </cell>
          <cell r="I28" t="str">
            <v>kg</v>
          </cell>
          <cell r="J28">
            <v>4338.0350476190479</v>
          </cell>
        </row>
        <row r="29">
          <cell r="G29" t="str">
            <v>d6</v>
          </cell>
          <cell r="H29" t="str">
            <v>ThÐp trßn d=6mm</v>
          </cell>
          <cell r="I29" t="str">
            <v>kg</v>
          </cell>
          <cell r="J29">
            <v>4671.3686666666663</v>
          </cell>
        </row>
        <row r="30">
          <cell r="G30" t="str">
            <v>bdbtn</v>
          </cell>
          <cell r="H30" t="str">
            <v>Bét ®¸ (7%)</v>
          </cell>
          <cell r="I30" t="str">
            <v>kg</v>
          </cell>
          <cell r="J30">
            <v>500</v>
          </cell>
        </row>
        <row r="31">
          <cell r="G31" t="str">
            <v>d16</v>
          </cell>
          <cell r="H31" t="str">
            <v>ThÐp trßn d=16mm</v>
          </cell>
          <cell r="I31" t="str">
            <v>kg</v>
          </cell>
          <cell r="J31">
            <v>4347.5591428571424</v>
          </cell>
        </row>
        <row r="32">
          <cell r="G32" t="str">
            <v>dia</v>
          </cell>
          <cell r="H32" t="str">
            <v xml:space="preserve">§inh ®Üa </v>
          </cell>
          <cell r="I32" t="str">
            <v>C¸i</v>
          </cell>
          <cell r="J32">
            <v>2380.9523809523807</v>
          </cell>
        </row>
        <row r="33">
          <cell r="G33" t="str">
            <v>gc</v>
          </cell>
          <cell r="H33" t="str">
            <v>gç v¸n cÇu c«ng t¸c</v>
          </cell>
          <cell r="I33" t="str">
            <v>m3</v>
          </cell>
          <cell r="J33">
            <v>2143480.1533333333</v>
          </cell>
        </row>
        <row r="34">
          <cell r="G34" t="str">
            <v>gg</v>
          </cell>
          <cell r="H34" t="str">
            <v>Gç chèng</v>
          </cell>
          <cell r="I34" t="str">
            <v>m3</v>
          </cell>
          <cell r="J34">
            <v>1279992.2066666668</v>
          </cell>
        </row>
        <row r="35">
          <cell r="G35" t="str">
            <v>ddap</v>
          </cell>
          <cell r="H35" t="str">
            <v>§Êt ®¾p</v>
          </cell>
          <cell r="I35" t="str">
            <v>m3</v>
          </cell>
          <cell r="J35">
            <v>2500</v>
          </cell>
        </row>
        <row r="36">
          <cell r="G36" t="str">
            <v>bl</v>
          </cell>
          <cell r="H36" t="str">
            <v>Bul«ng</v>
          </cell>
          <cell r="I36" t="str">
            <v>C¸i</v>
          </cell>
          <cell r="J36">
            <v>5000</v>
          </cell>
        </row>
        <row r="37">
          <cell r="G37" t="str">
            <v>vc</v>
          </cell>
          <cell r="H37" t="str">
            <v>V«i côc</v>
          </cell>
          <cell r="I37" t="str">
            <v>kg</v>
          </cell>
          <cell r="J37">
            <v>1000</v>
          </cell>
        </row>
        <row r="38">
          <cell r="G38" t="str">
            <v>bd</v>
          </cell>
          <cell r="H38" t="str">
            <v>Bét ®¸</v>
          </cell>
          <cell r="I38" t="str">
            <v>kg</v>
          </cell>
          <cell r="J38">
            <v>476.19047619047615</v>
          </cell>
        </row>
        <row r="39">
          <cell r="G39" t="str">
            <v>dt</v>
          </cell>
          <cell r="H39" t="str">
            <v>D©y thÐp d=3mm</v>
          </cell>
          <cell r="I39" t="str">
            <v>kg</v>
          </cell>
          <cell r="J39">
            <v>6333.333333333333</v>
          </cell>
        </row>
        <row r="40">
          <cell r="G40" t="str">
            <v>td</v>
          </cell>
          <cell r="H40" t="str">
            <v>T¨ng ®¬</v>
          </cell>
          <cell r="I40" t="str">
            <v>C¸i</v>
          </cell>
          <cell r="J40">
            <v>10000</v>
          </cell>
        </row>
        <row r="41">
          <cell r="G41" t="str">
            <v>bt</v>
          </cell>
          <cell r="H41" t="str">
            <v>Bao t¶i.</v>
          </cell>
          <cell r="I41" t="str">
            <v>m2</v>
          </cell>
          <cell r="J41">
            <v>3800</v>
          </cell>
        </row>
        <row r="42">
          <cell r="G42" t="str">
            <v>ds</v>
          </cell>
          <cell r="H42" t="str">
            <v>§Êt sÐt dÎo</v>
          </cell>
          <cell r="I42" t="str">
            <v>m3</v>
          </cell>
          <cell r="J42">
            <v>30000</v>
          </cell>
        </row>
        <row r="43">
          <cell r="G43" t="str">
            <v>ph</v>
          </cell>
          <cell r="H43" t="str">
            <v>PhÌn chua</v>
          </cell>
          <cell r="I43" t="str">
            <v>Kg</v>
          </cell>
          <cell r="J43">
            <v>10000</v>
          </cell>
        </row>
        <row r="44">
          <cell r="G44" t="str">
            <v>m16</v>
          </cell>
          <cell r="H44" t="str">
            <v>Bul«ng M16</v>
          </cell>
          <cell r="I44" t="str">
            <v>C¸i</v>
          </cell>
          <cell r="J44">
            <v>2500</v>
          </cell>
        </row>
        <row r="45">
          <cell r="G45" t="str">
            <v>x400</v>
          </cell>
          <cell r="H45" t="str">
            <v>Xim¨ng PC-400</v>
          </cell>
          <cell r="I45" t="str">
            <v>kg</v>
          </cell>
          <cell r="J45">
            <v>851.03723809523808</v>
          </cell>
        </row>
        <row r="46">
          <cell r="G46" t="str">
            <v>d8</v>
          </cell>
          <cell r="H46" t="str">
            <v>ThÐp trßn d=8mm</v>
          </cell>
          <cell r="I46" t="str">
            <v>kg</v>
          </cell>
          <cell r="J46">
            <v>4671.3686666666663</v>
          </cell>
        </row>
        <row r="47">
          <cell r="G47" t="str">
            <v>d10</v>
          </cell>
          <cell r="H47" t="str">
            <v>ThÐp trßn d=10mm</v>
          </cell>
          <cell r="I47" t="str">
            <v>kg</v>
          </cell>
          <cell r="J47">
            <v>4433.2730476190472</v>
          </cell>
        </row>
        <row r="48">
          <cell r="G48" t="str">
            <v>d14</v>
          </cell>
          <cell r="H48" t="str">
            <v>ThÐp trßn d=14mm</v>
          </cell>
          <cell r="I48" t="str">
            <v>kg</v>
          </cell>
          <cell r="J48">
            <v>4347.5591428571424</v>
          </cell>
        </row>
        <row r="49">
          <cell r="G49" t="str">
            <v>gid</v>
          </cell>
          <cell r="H49" t="str">
            <v>GiÊy dÇu</v>
          </cell>
          <cell r="I49" t="str">
            <v>m2</v>
          </cell>
          <cell r="J49">
            <v>7000</v>
          </cell>
        </row>
        <row r="50">
          <cell r="G50" t="str">
            <v>®ay</v>
          </cell>
          <cell r="H50" t="str">
            <v>§ay</v>
          </cell>
          <cell r="I50" t="str">
            <v>kg</v>
          </cell>
          <cell r="J50">
            <v>7000</v>
          </cell>
        </row>
        <row r="51">
          <cell r="G51" t="str">
            <v>xg</v>
          </cell>
          <cell r="H51" t="str">
            <v>X¨ng</v>
          </cell>
          <cell r="I51" t="str">
            <v>kg</v>
          </cell>
          <cell r="J51">
            <v>6440</v>
          </cell>
        </row>
        <row r="52">
          <cell r="G52" t="str">
            <v>«</v>
          </cell>
          <cell r="H52" t="str">
            <v>«xy</v>
          </cell>
          <cell r="I52" t="str">
            <v>chai</v>
          </cell>
          <cell r="J52">
            <v>53000</v>
          </cell>
        </row>
        <row r="53">
          <cell r="G53" t="str">
            <v>th</v>
          </cell>
          <cell r="H53" t="str">
            <v>ThÐp h×nh</v>
          </cell>
          <cell r="I53" t="str">
            <v>kg</v>
          </cell>
          <cell r="J53">
            <v>4671.3686666666663</v>
          </cell>
        </row>
        <row r="54">
          <cell r="G54" t="str">
            <v>t</v>
          </cell>
          <cell r="H54" t="str">
            <v>ThÐp b¶n</v>
          </cell>
          <cell r="I54" t="str">
            <v>kg</v>
          </cell>
          <cell r="J54">
            <v>4671.3686666666663</v>
          </cell>
        </row>
        <row r="55">
          <cell r="G55" t="str">
            <v>d18</v>
          </cell>
          <cell r="H55" t="str">
            <v>ThÐp trßn d=18mm</v>
          </cell>
          <cell r="I55" t="str">
            <v>kg</v>
          </cell>
          <cell r="J55">
            <v>4347.5591428571424</v>
          </cell>
        </row>
        <row r="56">
          <cell r="G56" t="str">
            <v>tba</v>
          </cell>
          <cell r="H56" t="str">
            <v>ThÐp b¶n</v>
          </cell>
          <cell r="I56" t="str">
            <v>kg</v>
          </cell>
          <cell r="J56">
            <v>4671.3686666666663</v>
          </cell>
        </row>
        <row r="57">
          <cell r="G57" t="str">
            <v>xb</v>
          </cell>
          <cell r="H57" t="str">
            <v>§¸ x« bå</v>
          </cell>
          <cell r="I57" t="str">
            <v>m3</v>
          </cell>
          <cell r="J57">
            <v>33333.333333333328</v>
          </cell>
        </row>
        <row r="58">
          <cell r="G58" t="str">
            <v>d22</v>
          </cell>
          <cell r="H58" t="str">
            <v>ThÐp trßn d=22mm</v>
          </cell>
          <cell r="I58" t="str">
            <v>kg</v>
          </cell>
          <cell r="J58">
            <v>4347.5591428571424</v>
          </cell>
        </row>
        <row r="59">
          <cell r="G59" t="str">
            <v>®</v>
          </cell>
          <cell r="H59" t="str">
            <v>§Êt ®Ìn</v>
          </cell>
          <cell r="I59" t="str">
            <v>kg</v>
          </cell>
          <cell r="J59">
            <v>8600</v>
          </cell>
        </row>
        <row r="60">
          <cell r="G60" t="str">
            <v>a</v>
          </cell>
          <cell r="H60" t="str">
            <v>Axªtylen</v>
          </cell>
          <cell r="I60" t="str">
            <v>Chai</v>
          </cell>
          <cell r="J60">
            <v>140000</v>
          </cell>
        </row>
        <row r="61">
          <cell r="G61" t="str">
            <v>m28</v>
          </cell>
          <cell r="H61" t="str">
            <v>Bul«ng M28x105</v>
          </cell>
          <cell r="I61" t="str">
            <v>C¸i</v>
          </cell>
          <cell r="J61">
            <v>5600</v>
          </cell>
        </row>
        <row r="62">
          <cell r="G62" t="str">
            <v>dau</v>
          </cell>
          <cell r="H62" t="str">
            <v>DÇu b«i tr¬n</v>
          </cell>
          <cell r="I62" t="str">
            <v>kg</v>
          </cell>
          <cell r="J62">
            <v>2500</v>
          </cell>
        </row>
        <row r="63">
          <cell r="G63" t="str">
            <v>pc</v>
          </cell>
          <cell r="H63" t="str">
            <v>PhÌn chua</v>
          </cell>
          <cell r="I63" t="str">
            <v>kg</v>
          </cell>
          <cell r="J63">
            <v>9600</v>
          </cell>
        </row>
        <row r="64">
          <cell r="G64" t="str">
            <v>gmc</v>
          </cell>
          <cell r="H64" t="str">
            <v>Gç mÆt cÇu</v>
          </cell>
          <cell r="I64" t="str">
            <v>m3</v>
          </cell>
          <cell r="J64">
            <v>2143480.1533333333</v>
          </cell>
        </row>
        <row r="65">
          <cell r="G65" t="str">
            <v>cc</v>
          </cell>
          <cell r="H65" t="str">
            <v>C©y chèng</v>
          </cell>
          <cell r="I65" t="str">
            <v>C©y</v>
          </cell>
          <cell r="J65">
            <v>8000</v>
          </cell>
        </row>
        <row r="66">
          <cell r="G66" t="str">
            <v>db</v>
          </cell>
          <cell r="H66" t="str">
            <v>D©y buéc</v>
          </cell>
          <cell r="I66" t="str">
            <v>kg</v>
          </cell>
          <cell r="J66">
            <v>6045.454545454545</v>
          </cell>
        </row>
        <row r="67">
          <cell r="G67" t="str">
            <v>d20</v>
          </cell>
          <cell r="H67" t="str">
            <v>ThÐp trßn d=20mm</v>
          </cell>
          <cell r="I67" t="str">
            <v>kg</v>
          </cell>
          <cell r="J67">
            <v>4347.5591428571424</v>
          </cell>
        </row>
        <row r="68">
          <cell r="G68" t="str">
            <v>d25</v>
          </cell>
          <cell r="H68" t="str">
            <v>ThÐp trßn d=25mm</v>
          </cell>
          <cell r="I68" t="str">
            <v>kg</v>
          </cell>
          <cell r="J68">
            <v>4347.5591428571424</v>
          </cell>
        </row>
        <row r="69">
          <cell r="G69" t="str">
            <v>sp</v>
          </cell>
          <cell r="H69" t="str">
            <v>S¬n ph¶n quang</v>
          </cell>
          <cell r="I69" t="str">
            <v>kg</v>
          </cell>
          <cell r="J69">
            <v>80000</v>
          </cell>
        </row>
        <row r="70">
          <cell r="G70" t="str">
            <v>0.5btn</v>
          </cell>
          <cell r="H70" t="str">
            <v>§¸ 0,5x1 (20%)</v>
          </cell>
          <cell r="I70" t="str">
            <v>m3</v>
          </cell>
          <cell r="J70">
            <v>176948.49523809523</v>
          </cell>
        </row>
        <row r="71">
          <cell r="G71" t="str">
            <v>1btn</v>
          </cell>
          <cell r="H71" t="str">
            <v>§¸ 1x2 (30%)</v>
          </cell>
          <cell r="I71" t="str">
            <v>m3</v>
          </cell>
          <cell r="J71">
            <v>176948.49523809523</v>
          </cell>
        </row>
        <row r="72">
          <cell r="G72" t="str">
            <v>cbtn</v>
          </cell>
          <cell r="H72" t="str">
            <v>C¸t (43%)</v>
          </cell>
          <cell r="I72" t="str">
            <v>m3</v>
          </cell>
          <cell r="J72">
            <v>147541.19999999998</v>
          </cell>
        </row>
        <row r="73">
          <cell r="G73" t="str">
            <v>nbtn</v>
          </cell>
          <cell r="H73" t="str">
            <v>Nhùa (5,8%)</v>
          </cell>
          <cell r="I73" t="str">
            <v>kg</v>
          </cell>
          <cell r="J73">
            <v>3689.18</v>
          </cell>
        </row>
        <row r="74">
          <cell r="G74" t="str">
            <v>#p</v>
          </cell>
          <cell r="H74" t="str">
            <v>VËt liÖu phô</v>
          </cell>
          <cell r="I74" t="str">
            <v>%</v>
          </cell>
        </row>
        <row r="75">
          <cell r="G75" t="str">
            <v>&gt;18</v>
          </cell>
          <cell r="H75" t="str">
            <v>ThÐp trßn d&gt;18mm</v>
          </cell>
          <cell r="I75" t="str">
            <v>kg</v>
          </cell>
        </row>
        <row r="76">
          <cell r="G76" t="str">
            <v>dmn</v>
          </cell>
          <cell r="H76" t="str">
            <v>§¸ m¹t (18%)</v>
          </cell>
          <cell r="I76" t="str">
            <v>m3</v>
          </cell>
          <cell r="J76"/>
        </row>
        <row r="77">
          <cell r="G77" t="str">
            <v>am</v>
          </cell>
          <cell r="H77" t="str">
            <v>§¸ d¨m</v>
          </cell>
          <cell r="I77" t="str">
            <v>m3</v>
          </cell>
        </row>
        <row r="78">
          <cell r="G78" t="str">
            <v>dm</v>
          </cell>
          <cell r="H78" t="str">
            <v>§¸ m¹t</v>
          </cell>
          <cell r="I78" t="str">
            <v>m3</v>
          </cell>
        </row>
        <row r="79">
          <cell r="G79" t="str">
            <v>ddtc</v>
          </cell>
          <cell r="H79" t="str">
            <v>§¸ d¨m tiªu chuÈn</v>
          </cell>
          <cell r="I79" t="str">
            <v>m3</v>
          </cell>
        </row>
        <row r="80">
          <cell r="G80" t="str">
            <v>dhc</v>
          </cell>
          <cell r="H80" t="str">
            <v>§Êt h÷u c¬</v>
          </cell>
          <cell r="I80" t="str">
            <v>m3</v>
          </cell>
        </row>
        <row r="81">
          <cell r="G81" t="str">
            <v>dg</v>
          </cell>
          <cell r="H81" t="str">
            <v>§inh ®­êng</v>
          </cell>
          <cell r="I81" t="str">
            <v>C¸i</v>
          </cell>
        </row>
        <row r="82">
          <cell r="G82" t="str">
            <v>cr</v>
          </cell>
          <cell r="H82" t="str">
            <v>§inh Cr¨mpong</v>
          </cell>
          <cell r="I82" t="str">
            <v>C¸i</v>
          </cell>
          <cell r="J82">
            <v>2500</v>
          </cell>
        </row>
        <row r="83">
          <cell r="G83" t="str">
            <v>m20</v>
          </cell>
          <cell r="H83" t="str">
            <v>Bul«ng M20</v>
          </cell>
          <cell r="I83" t="str">
            <v>C¸i</v>
          </cell>
          <cell r="J83">
            <v>5000</v>
          </cell>
        </row>
        <row r="84">
          <cell r="G84" t="str">
            <v>cgo</v>
          </cell>
          <cell r="H84" t="str">
            <v>Cäc gç d=8-10cm</v>
          </cell>
          <cell r="I84" t="str">
            <v>m</v>
          </cell>
        </row>
        <row r="85">
          <cell r="G85" t="str">
            <v>ctre</v>
          </cell>
          <cell r="H85" t="str">
            <v>Cäc tre</v>
          </cell>
          <cell r="I85" t="str">
            <v>m</v>
          </cell>
        </row>
        <row r="86">
          <cell r="G86" t="str">
            <v>ct</v>
          </cell>
          <cell r="H86" t="str">
            <v>Cèt thÐp</v>
          </cell>
          <cell r="I86" t="str">
            <v>kg</v>
          </cell>
        </row>
        <row r="87">
          <cell r="G87" t="str">
            <v>day</v>
          </cell>
          <cell r="H87" t="str">
            <v>D©y</v>
          </cell>
          <cell r="I87" t="str">
            <v>kg</v>
          </cell>
        </row>
        <row r="88">
          <cell r="G88" t="str">
            <v>o</v>
          </cell>
          <cell r="H88" t="str">
            <v>èng ®æ d=300</v>
          </cell>
          <cell r="I88" t="str">
            <v xml:space="preserve">m </v>
          </cell>
        </row>
        <row r="89">
          <cell r="G89" t="str">
            <v>o60</v>
          </cell>
          <cell r="H89" t="str">
            <v>èng d=60cm; L=4m</v>
          </cell>
          <cell r="I89" t="str">
            <v>èng</v>
          </cell>
        </row>
        <row r="90">
          <cell r="G90" t="str">
            <v>o100</v>
          </cell>
          <cell r="H90" t="str">
            <v>èng d=100cm; L=1m</v>
          </cell>
          <cell r="I90" t="str">
            <v>m</v>
          </cell>
        </row>
        <row r="91">
          <cell r="G91" t="str">
            <v>on</v>
          </cell>
          <cell r="H91" t="str">
            <v>èng nèi</v>
          </cell>
          <cell r="I91" t="str">
            <v>m</v>
          </cell>
        </row>
        <row r="92">
          <cell r="G92" t="str">
            <v>ot</v>
          </cell>
          <cell r="H92" t="str">
            <v>èng thÐp luån c¸p</v>
          </cell>
          <cell r="I92" t="str">
            <v>m</v>
          </cell>
        </row>
        <row r="93">
          <cell r="G93" t="str">
            <v>g25x25</v>
          </cell>
          <cell r="H93" t="str">
            <v>G¹ch 25x25</v>
          </cell>
          <cell r="I93" t="str">
            <v>Viªn</v>
          </cell>
        </row>
        <row r="94">
          <cell r="G94" t="str">
            <v>go</v>
          </cell>
          <cell r="H94" t="str">
            <v>G¹ch èng 10x10x20</v>
          </cell>
          <cell r="I94" t="str">
            <v>viªn</v>
          </cell>
        </row>
        <row r="95">
          <cell r="G95" t="str">
            <v>gt</v>
          </cell>
          <cell r="H95" t="str">
            <v xml:space="preserve">G¹ch thÎ </v>
          </cell>
          <cell r="I95" t="str">
            <v>viªn</v>
          </cell>
        </row>
        <row r="96">
          <cell r="G96" t="str">
            <v>gk</v>
          </cell>
          <cell r="H96" t="str">
            <v>Gç kª</v>
          </cell>
          <cell r="I96" t="str">
            <v>m3</v>
          </cell>
          <cell r="J96">
            <v>1279992.2066666668</v>
          </cell>
        </row>
        <row r="97">
          <cell r="G97" t="str">
            <v>gd</v>
          </cell>
          <cell r="H97" t="str">
            <v>Gç lµm khe co gian</v>
          </cell>
          <cell r="I97" t="str">
            <v>m3</v>
          </cell>
        </row>
        <row r="98">
          <cell r="G98" t="str">
            <v>ll</v>
          </cell>
          <cell r="H98" t="str">
            <v>LËp l¸ch</v>
          </cell>
          <cell r="I98" t="str">
            <v xml:space="preserve">bé </v>
          </cell>
          <cell r="J98">
            <v>200000</v>
          </cell>
        </row>
        <row r="99">
          <cell r="G99" t="str">
            <v>lc</v>
          </cell>
          <cell r="H99" t="str">
            <v>L­ìi c­a s¾t</v>
          </cell>
          <cell r="I99" t="str">
            <v>C¸i</v>
          </cell>
          <cell r="J99">
            <v>216</v>
          </cell>
        </row>
        <row r="100">
          <cell r="G100" t="str">
            <v>lt</v>
          </cell>
          <cell r="H100" t="str">
            <v>L­íi thÐp ®Þnh vÞ</v>
          </cell>
          <cell r="I100" t="str">
            <v>kg</v>
          </cell>
          <cell r="J100">
            <v>72</v>
          </cell>
        </row>
        <row r="101">
          <cell r="G101" t="str">
            <v>nt</v>
          </cell>
          <cell r="H101" t="str">
            <v>Nhò t­¬ng 60% nhùa</v>
          </cell>
          <cell r="I101" t="str">
            <v>Kg</v>
          </cell>
          <cell r="J101">
            <v>60</v>
          </cell>
        </row>
        <row r="102">
          <cell r="G102" t="str">
            <v>r</v>
          </cell>
          <cell r="H102" t="str">
            <v>Ray</v>
          </cell>
          <cell r="I102" t="str">
            <v>kg</v>
          </cell>
          <cell r="J102">
            <v>4500</v>
          </cell>
        </row>
        <row r="103">
          <cell r="G103" t="str">
            <v>tv</v>
          </cell>
          <cell r="H103" t="str">
            <v>Tµ vÑt gç (14x20x180)</v>
          </cell>
          <cell r="I103" t="str">
            <v>thanh</v>
          </cell>
          <cell r="J103">
            <v>108031.39972800002</v>
          </cell>
        </row>
        <row r="104">
          <cell r="G104" t="str">
            <v>gcn</v>
          </cell>
          <cell r="H104" t="str">
            <v>Gç chång nÒ (14x18x140)</v>
          </cell>
          <cell r="I104" t="str">
            <v>thanh</v>
          </cell>
          <cell r="J104">
            <v>75621.979809600001</v>
          </cell>
        </row>
        <row r="105">
          <cell r="G105" t="str">
            <v>tg</v>
          </cell>
          <cell r="H105" t="str">
            <v>ThÐp gãc</v>
          </cell>
          <cell r="I105" t="str">
            <v>kg</v>
          </cell>
          <cell r="J105">
            <v>0</v>
          </cell>
        </row>
        <row r="106">
          <cell r="G106" t="str">
            <v>i</v>
          </cell>
          <cell r="H106" t="str">
            <v>ThÐp I</v>
          </cell>
          <cell r="I106" t="str">
            <v>kg</v>
          </cell>
          <cell r="J106">
            <v>0</v>
          </cell>
        </row>
        <row r="107">
          <cell r="G107" t="str">
            <v>tr</v>
          </cell>
          <cell r="H107" t="str">
            <v>ThÐp trßn</v>
          </cell>
          <cell r="I107" t="str">
            <v>kg</v>
          </cell>
          <cell r="J107">
            <v>4671.3686666666663</v>
          </cell>
        </row>
        <row r="108">
          <cell r="G108">
            <v>10</v>
          </cell>
          <cell r="H108" t="str">
            <v>ThÐp trßn d&lt;=10mm</v>
          </cell>
          <cell r="I108" t="str">
            <v>kg</v>
          </cell>
        </row>
        <row r="109">
          <cell r="G109" t="str">
            <v>t4-6</v>
          </cell>
          <cell r="H109" t="str">
            <v>ThÐp trßn d=4-6mm</v>
          </cell>
          <cell r="I109" t="str">
            <v>kg</v>
          </cell>
        </row>
        <row r="110">
          <cell r="G110" t="str">
            <v>d4</v>
          </cell>
          <cell r="H110" t="str">
            <v>ThÐp trßn d=4mm</v>
          </cell>
          <cell r="I110" t="str">
            <v>kg</v>
          </cell>
        </row>
        <row r="111">
          <cell r="G111" t="str">
            <v>d32</v>
          </cell>
          <cell r="H111" t="str">
            <v>ThÐp trßn d=32mm</v>
          </cell>
          <cell r="I111" t="str">
            <v>kg</v>
          </cell>
          <cell r="J111">
            <v>4347.5591428571424</v>
          </cell>
        </row>
        <row r="112">
          <cell r="G112" t="str">
            <v>&gt;10</v>
          </cell>
          <cell r="H112" t="str">
            <v>ThÐp trßn d&gt;10mm</v>
          </cell>
          <cell r="I112" t="str">
            <v>kg</v>
          </cell>
        </row>
        <row r="113">
          <cell r="G113" t="str">
            <v>vl</v>
          </cell>
          <cell r="H113" t="str">
            <v>V÷a lãt</v>
          </cell>
          <cell r="I113" t="str">
            <v>m3</v>
          </cell>
        </row>
        <row r="114">
          <cell r="G114" t="str">
            <v>vu</v>
          </cell>
          <cell r="H114" t="str">
            <v>V÷a M</v>
          </cell>
          <cell r="I114" t="str">
            <v>m3</v>
          </cell>
        </row>
        <row r="115">
          <cell r="G115" t="str">
            <v>bbcn</v>
          </cell>
          <cell r="H115" t="str">
            <v>BiÓn b¸o tªn cÇu</v>
          </cell>
          <cell r="I115" t="str">
            <v>C¸i</v>
          </cell>
          <cell r="J115">
            <v>450000</v>
          </cell>
        </row>
        <row r="116">
          <cell r="G116" t="str">
            <v>vmm</v>
          </cell>
          <cell r="H116" t="str">
            <v xml:space="preserve">V÷a miÕt m¹ch </v>
          </cell>
          <cell r="I116" t="str">
            <v>m3</v>
          </cell>
        </row>
        <row r="117">
          <cell r="G117" t="str">
            <v>xmt</v>
          </cell>
          <cell r="H117" t="str">
            <v>Xim¨ng tr¾ng</v>
          </cell>
          <cell r="I117" t="str">
            <v>kg</v>
          </cell>
          <cell r="J117">
            <v>12517</v>
          </cell>
        </row>
        <row r="118">
          <cell r="G118" t="str">
            <v>Tra nh©n c«ng</v>
          </cell>
          <cell r="H118" t="str">
            <v>ThÐp b¶n</v>
          </cell>
          <cell r="I118" t="str">
            <v>kg</v>
          </cell>
          <cell r="J118" t="str">
            <v>§­êng</v>
          </cell>
        </row>
        <row r="119">
          <cell r="G119">
            <v>2.5</v>
          </cell>
          <cell r="H119" t="str">
            <v>Nh©n c«ng bËc 2,5/7</v>
          </cell>
          <cell r="I119" t="str">
            <v xml:space="preserve">C«ng </v>
          </cell>
          <cell r="J119">
            <v>12517</v>
          </cell>
        </row>
        <row r="120">
          <cell r="G120">
            <v>2.7</v>
          </cell>
          <cell r="H120" t="str">
            <v>Nh©n c«ng bËc 2,7/7</v>
          </cell>
          <cell r="I120" t="str">
            <v xml:space="preserve">C«ng </v>
          </cell>
          <cell r="J120">
            <v>12755</v>
          </cell>
        </row>
        <row r="121">
          <cell r="G121">
            <v>3</v>
          </cell>
          <cell r="H121" t="str">
            <v>Nh©n c«ng bËc 3,0/7</v>
          </cell>
          <cell r="I121" t="str">
            <v xml:space="preserve">C«ng </v>
          </cell>
          <cell r="J121">
            <v>13111</v>
          </cell>
        </row>
        <row r="122">
          <cell r="G122">
            <v>3.2</v>
          </cell>
          <cell r="H122" t="str">
            <v>Nh©n c«ng bËc 3,2/7</v>
          </cell>
          <cell r="I122" t="str">
            <v xml:space="preserve">C«ng </v>
          </cell>
          <cell r="J122">
            <v>13390</v>
          </cell>
        </row>
        <row r="123">
          <cell r="G123">
            <v>3.5</v>
          </cell>
          <cell r="H123" t="str">
            <v>Nh©n c«ng bËc 3,5/7</v>
          </cell>
          <cell r="I123" t="str">
            <v xml:space="preserve">C«ng </v>
          </cell>
          <cell r="J123">
            <v>13808</v>
          </cell>
        </row>
        <row r="124">
          <cell r="G124">
            <v>3.7</v>
          </cell>
          <cell r="H124" t="str">
            <v>Nh©n c«ng bËc 3,7/7</v>
          </cell>
          <cell r="I124" t="str">
            <v xml:space="preserve">C«ng </v>
          </cell>
          <cell r="J124">
            <v>14088</v>
          </cell>
        </row>
        <row r="125">
          <cell r="G125" t="str">
            <v>n4</v>
          </cell>
          <cell r="H125" t="str">
            <v>Nh©n c«ng bËc 4,0/7</v>
          </cell>
          <cell r="I125" t="str">
            <v xml:space="preserve">C«ng </v>
          </cell>
          <cell r="J125">
            <v>14506</v>
          </cell>
        </row>
        <row r="126">
          <cell r="G126">
            <v>4.5</v>
          </cell>
          <cell r="H126" t="str">
            <v>Nh©n c«ng bËc 4,5/7</v>
          </cell>
          <cell r="I126" t="str">
            <v xml:space="preserve">C«ng </v>
          </cell>
          <cell r="J126">
            <v>15937</v>
          </cell>
        </row>
        <row r="127">
          <cell r="J127" t="str">
            <v>cÇu</v>
          </cell>
        </row>
        <row r="128">
          <cell r="G128" t="str">
            <v>2,5c</v>
          </cell>
          <cell r="H128" t="str">
            <v>Nh©n c«ng bËc 2,5/7</v>
          </cell>
          <cell r="I128" t="str">
            <v xml:space="preserve">C«ng </v>
          </cell>
          <cell r="J128">
            <v>13215</v>
          </cell>
        </row>
        <row r="129">
          <cell r="G129" t="str">
            <v>2,7c</v>
          </cell>
          <cell r="H129" t="str">
            <v>Nh©n c«ng bËc 2,7/7</v>
          </cell>
          <cell r="I129" t="str">
            <v xml:space="preserve">C«ng </v>
          </cell>
          <cell r="J129">
            <v>13481</v>
          </cell>
        </row>
        <row r="130">
          <cell r="G130" t="str">
            <v>3c</v>
          </cell>
          <cell r="H130" t="str">
            <v>Nh©n c«ng bËc 3,0/7</v>
          </cell>
          <cell r="I130" t="str">
            <v xml:space="preserve">C«ng </v>
          </cell>
          <cell r="J130">
            <v>13878</v>
          </cell>
        </row>
        <row r="131">
          <cell r="G131" t="str">
            <v>3,2c</v>
          </cell>
          <cell r="H131" t="str">
            <v>Nh©n c«ng bËc 3,2/7</v>
          </cell>
          <cell r="I131" t="str">
            <v xml:space="preserve">C«ng </v>
          </cell>
          <cell r="J131">
            <v>14171</v>
          </cell>
        </row>
        <row r="132">
          <cell r="G132" t="str">
            <v>3,5c</v>
          </cell>
          <cell r="H132" t="str">
            <v>Nh©n c«ng bËc 3,5/7</v>
          </cell>
          <cell r="I132" t="str">
            <v xml:space="preserve">C«ng </v>
          </cell>
          <cell r="J132">
            <v>14611</v>
          </cell>
        </row>
        <row r="133">
          <cell r="G133" t="str">
            <v>3,7c</v>
          </cell>
          <cell r="H133" t="str">
            <v>Nh©n c«ng bËc 3,7/7</v>
          </cell>
          <cell r="I133" t="str">
            <v xml:space="preserve">C«ng </v>
          </cell>
          <cell r="J133">
            <v>14904</v>
          </cell>
        </row>
        <row r="134">
          <cell r="G134" t="str">
            <v>4c</v>
          </cell>
          <cell r="H134" t="str">
            <v>Nh©n c«ng bËc 4,0/7</v>
          </cell>
          <cell r="I134" t="str">
            <v xml:space="preserve">C«ng </v>
          </cell>
          <cell r="J134">
            <v>15344</v>
          </cell>
        </row>
        <row r="135">
          <cell r="G135" t="str">
            <v>4,5c</v>
          </cell>
          <cell r="H135" t="str">
            <v>Nh©n c«ng bËc 4,5/7</v>
          </cell>
          <cell r="I135" t="str">
            <v xml:space="preserve">C«ng </v>
          </cell>
          <cell r="J135">
            <v>16914</v>
          </cell>
        </row>
        <row r="137">
          <cell r="G137" t="str">
            <v>TRA MAÏY TC</v>
          </cell>
        </row>
        <row r="138">
          <cell r="G138" t="str">
            <v>bv</v>
          </cell>
          <cell r="H138" t="str">
            <v>B¬m v÷a XM</v>
          </cell>
          <cell r="I138" t="str">
            <v>Ca</v>
          </cell>
          <cell r="J138">
            <v>125828</v>
          </cell>
        </row>
        <row r="139">
          <cell r="G139" t="str">
            <v>mr50</v>
          </cell>
          <cell r="H139" t="str">
            <v>M¸y r¶i 50-60m3/h</v>
          </cell>
          <cell r="I139" t="str">
            <v>Ca</v>
          </cell>
          <cell r="J139">
            <v>1177680</v>
          </cell>
        </row>
        <row r="140">
          <cell r="G140" t="str">
            <v>c10t</v>
          </cell>
          <cell r="H140" t="str">
            <v>CÈu 10T</v>
          </cell>
          <cell r="I140" t="str">
            <v>Ca</v>
          </cell>
          <cell r="J140">
            <v>615511</v>
          </cell>
        </row>
        <row r="141">
          <cell r="G141" t="str">
            <v>c5t</v>
          </cell>
          <cell r="H141" t="str">
            <v>CÈu 5T</v>
          </cell>
          <cell r="I141" t="str">
            <v>Ca</v>
          </cell>
          <cell r="J141">
            <v>292034</v>
          </cell>
        </row>
        <row r="142">
          <cell r="G142" t="str">
            <v>c16t</v>
          </cell>
          <cell r="H142" t="str">
            <v>CÈu 16T</v>
          </cell>
          <cell r="I142" t="str">
            <v>Ca</v>
          </cell>
          <cell r="J142">
            <v>823425</v>
          </cell>
        </row>
        <row r="143">
          <cell r="G143" t="str">
            <v>c25T</v>
          </cell>
          <cell r="H143" t="str">
            <v>CÈu 25T</v>
          </cell>
          <cell r="I143" t="str">
            <v>Ca</v>
          </cell>
          <cell r="J143">
            <v>1148366</v>
          </cell>
        </row>
        <row r="144">
          <cell r="G144" t="str">
            <v>50t</v>
          </cell>
          <cell r="H144" t="str">
            <v>CÈu xÝch 50T</v>
          </cell>
          <cell r="I144" t="str">
            <v>Ca</v>
          </cell>
          <cell r="J144">
            <v>1639226</v>
          </cell>
        </row>
        <row r="145">
          <cell r="G145" t="str">
            <v>k250</v>
          </cell>
          <cell r="H145" t="str">
            <v>KÝch 250T</v>
          </cell>
          <cell r="I145" t="str">
            <v>Ca</v>
          </cell>
          <cell r="J145">
            <v>86813</v>
          </cell>
        </row>
        <row r="146">
          <cell r="G146" t="str">
            <v>k500</v>
          </cell>
          <cell r="H146" t="str">
            <v>KÝch 500T</v>
          </cell>
          <cell r="I146" t="str">
            <v>Ca</v>
          </cell>
          <cell r="J146">
            <v>102248</v>
          </cell>
        </row>
        <row r="147">
          <cell r="G147" t="str">
            <v>db1</v>
          </cell>
          <cell r="H147" t="str">
            <v>M¸y ®Çm bµn 1KW</v>
          </cell>
          <cell r="I147" t="str">
            <v>Ca</v>
          </cell>
          <cell r="J147">
            <v>32525</v>
          </cell>
        </row>
        <row r="148">
          <cell r="G148" t="str">
            <v>b75</v>
          </cell>
          <cell r="H148" t="str">
            <v>M¸y b¬m n­íc 75CV</v>
          </cell>
          <cell r="I148" t="str">
            <v>Ca</v>
          </cell>
          <cell r="J148">
            <v>466499</v>
          </cell>
        </row>
        <row r="149">
          <cell r="G149" t="str">
            <v>b20</v>
          </cell>
          <cell r="H149" t="str">
            <v>M¸y b¬m n­íc 20CV</v>
          </cell>
          <cell r="I149" t="str">
            <v>Ca</v>
          </cell>
          <cell r="J149">
            <v>140009</v>
          </cell>
        </row>
        <row r="150">
          <cell r="G150" t="str">
            <v>cg</v>
          </cell>
          <cell r="H150" t="str">
            <v>M¸y c¾t èng</v>
          </cell>
          <cell r="I150" t="str">
            <v>Ca</v>
          </cell>
          <cell r="J150">
            <v>46496</v>
          </cell>
        </row>
        <row r="151">
          <cell r="G151" t="str">
            <v>cth</v>
          </cell>
          <cell r="H151" t="str">
            <v>M¸y c¾t thÐp</v>
          </cell>
          <cell r="I151" t="str">
            <v>Ca</v>
          </cell>
          <cell r="J151">
            <v>164322</v>
          </cell>
        </row>
        <row r="152">
          <cell r="G152" t="str">
            <v>cong</v>
          </cell>
          <cell r="H152" t="str">
            <v>M¸y cuèn èng</v>
          </cell>
          <cell r="I152" t="str">
            <v>Ca</v>
          </cell>
          <cell r="J152">
            <v>43589</v>
          </cell>
        </row>
        <row r="153">
          <cell r="G153" t="str">
            <v>h23</v>
          </cell>
          <cell r="H153" t="str">
            <v>M¸y hµn 23KW</v>
          </cell>
          <cell r="I153" t="str">
            <v>Ca</v>
          </cell>
          <cell r="J153">
            <v>77338</v>
          </cell>
        </row>
        <row r="154">
          <cell r="G154" t="str">
            <v>m#</v>
          </cell>
          <cell r="H154" t="str">
            <v>M¸y kh¸c</v>
          </cell>
          <cell r="I154" t="str">
            <v>%</v>
          </cell>
        </row>
        <row r="155">
          <cell r="G155" t="str">
            <v>nk</v>
          </cell>
          <cell r="H155" t="str">
            <v>M¸y nÐn khÝ 10m3/h</v>
          </cell>
          <cell r="I155" t="str">
            <v>Ca</v>
          </cell>
          <cell r="J155">
            <v>28854</v>
          </cell>
        </row>
        <row r="156">
          <cell r="G156" t="str">
            <v>250l</v>
          </cell>
          <cell r="H156" t="str">
            <v>M¸y trén 250l</v>
          </cell>
          <cell r="I156" t="str">
            <v>Ca</v>
          </cell>
          <cell r="J156">
            <v>96272</v>
          </cell>
        </row>
        <row r="157">
          <cell r="G157" t="str">
            <v>80l</v>
          </cell>
          <cell r="H157" t="str">
            <v>M¸y trén v÷a 80l</v>
          </cell>
          <cell r="I157" t="str">
            <v>Ca</v>
          </cell>
          <cell r="J157">
            <v>45294</v>
          </cell>
        </row>
        <row r="158">
          <cell r="G158" t="str">
            <v>vt</v>
          </cell>
          <cell r="H158" t="str">
            <v>M¸y vËn th¨ng 0,8T</v>
          </cell>
          <cell r="I158" t="str">
            <v>Ca</v>
          </cell>
          <cell r="J158">
            <v>54495</v>
          </cell>
        </row>
        <row r="159">
          <cell r="G159" t="str">
            <v>pl3</v>
          </cell>
          <cell r="H159" t="str">
            <v>Pal¨ng xÝch 3T</v>
          </cell>
          <cell r="I159" t="str">
            <v>Ca</v>
          </cell>
          <cell r="J159">
            <v>90447</v>
          </cell>
        </row>
        <row r="160">
          <cell r="G160" t="str">
            <v>200t</v>
          </cell>
          <cell r="H160" t="str">
            <v>Sµ lan 200T</v>
          </cell>
          <cell r="I160" t="str">
            <v>Ca</v>
          </cell>
          <cell r="J160">
            <v>325023</v>
          </cell>
        </row>
        <row r="161">
          <cell r="G161" t="str">
            <v>400t</v>
          </cell>
          <cell r="H161" t="str">
            <v>Sµ lan 400T</v>
          </cell>
          <cell r="I161" t="str">
            <v>Ca</v>
          </cell>
          <cell r="J161">
            <v>670875</v>
          </cell>
        </row>
        <row r="162">
          <cell r="G162" t="str">
            <v>toi5</v>
          </cell>
          <cell r="H162" t="str">
            <v>Têi ®iÖn 5T</v>
          </cell>
          <cell r="I162" t="str">
            <v>Ca</v>
          </cell>
          <cell r="J162">
            <v>70440</v>
          </cell>
        </row>
        <row r="163">
          <cell r="G163" t="str">
            <v>150cv</v>
          </cell>
          <cell r="H163" t="str">
            <v>Tµu kÐo 150cv</v>
          </cell>
          <cell r="I163" t="str">
            <v>Ca</v>
          </cell>
          <cell r="J163">
            <v>775474</v>
          </cell>
        </row>
        <row r="164">
          <cell r="G164" t="str">
            <v>ld</v>
          </cell>
          <cell r="H164" t="str">
            <v>Xe lao dÇm</v>
          </cell>
          <cell r="I164" t="str">
            <v>Ca</v>
          </cell>
          <cell r="J164">
            <v>2382049</v>
          </cell>
        </row>
        <row r="165">
          <cell r="G165" t="str">
            <v>mu110</v>
          </cell>
          <cell r="H165" t="str">
            <v>M¸y ñi 110cv</v>
          </cell>
          <cell r="I165" t="str">
            <v>Ca</v>
          </cell>
          <cell r="J165">
            <v>669348</v>
          </cell>
        </row>
        <row r="166">
          <cell r="G166" t="str">
            <v>ms110</v>
          </cell>
          <cell r="H166" t="str">
            <v>M¸y san 110cv</v>
          </cell>
          <cell r="I166" t="str">
            <v>Ca</v>
          </cell>
          <cell r="J166">
            <v>584271</v>
          </cell>
        </row>
        <row r="167">
          <cell r="G167" t="str">
            <v>dbl25</v>
          </cell>
          <cell r="H167" t="str">
            <v>§Çm b¸nh lèp 25T</v>
          </cell>
          <cell r="I167" t="str">
            <v>Ca</v>
          </cell>
          <cell r="J167">
            <v>505651</v>
          </cell>
        </row>
        <row r="168">
          <cell r="G168" t="str">
            <v>ottn5</v>
          </cell>
          <cell r="H168" t="str">
            <v>¤t« t­íi n­íc 5m3</v>
          </cell>
          <cell r="I168" t="str">
            <v>Ca</v>
          </cell>
          <cell r="J168">
            <v>343052</v>
          </cell>
        </row>
        <row r="169">
          <cell r="G169" t="str">
            <v>md25</v>
          </cell>
          <cell r="H169" t="str">
            <v>M¸y ®Çm 25T</v>
          </cell>
          <cell r="I169" t="str">
            <v>Ca</v>
          </cell>
          <cell r="J169">
            <v>505651</v>
          </cell>
        </row>
        <row r="170">
          <cell r="G170" t="str">
            <v>md9</v>
          </cell>
          <cell r="H170" t="str">
            <v>M¸y ®Çm 9T</v>
          </cell>
          <cell r="I170" t="str">
            <v>Ca</v>
          </cell>
          <cell r="J170">
            <v>443844</v>
          </cell>
        </row>
        <row r="171">
          <cell r="G171" t="str">
            <v>mr</v>
          </cell>
          <cell r="H171" t="str">
            <v>M¸y r¶i 20T/h</v>
          </cell>
          <cell r="I171" t="str">
            <v>Ca</v>
          </cell>
          <cell r="J171">
            <v>643252</v>
          </cell>
        </row>
        <row r="172">
          <cell r="G172" t="str">
            <v>l10</v>
          </cell>
          <cell r="H172" t="str">
            <v>Lu 10T</v>
          </cell>
          <cell r="I172" t="str">
            <v>Ca</v>
          </cell>
          <cell r="J172">
            <v>288922</v>
          </cell>
        </row>
        <row r="173">
          <cell r="G173" t="str">
            <v>l8.5</v>
          </cell>
          <cell r="H173" t="str">
            <v>M¸y lu 8.5T</v>
          </cell>
          <cell r="I173" t="str">
            <v>Ca</v>
          </cell>
          <cell r="J173">
            <v>252823</v>
          </cell>
        </row>
        <row r="174">
          <cell r="G174" t="str">
            <v>lbl16</v>
          </cell>
          <cell r="H174" t="str">
            <v>Lu b¸nh lèp 16T</v>
          </cell>
          <cell r="I174" t="str">
            <v>Ca</v>
          </cell>
          <cell r="J174">
            <v>432053</v>
          </cell>
        </row>
        <row r="175">
          <cell r="G175" t="str">
            <v>tt20-25</v>
          </cell>
          <cell r="H175" t="str">
            <v>Tr¹m trén 20-25T/h</v>
          </cell>
          <cell r="I175" t="str">
            <v>Ca</v>
          </cell>
          <cell r="J175">
            <v>5156262</v>
          </cell>
        </row>
        <row r="176">
          <cell r="G176" t="str">
            <v>mx0.6</v>
          </cell>
          <cell r="H176" t="str">
            <v>M¸y xóc 0,6m3</v>
          </cell>
          <cell r="I176" t="str">
            <v>Ca</v>
          </cell>
          <cell r="J176">
            <v>469958</v>
          </cell>
        </row>
        <row r="177">
          <cell r="G177" t="str">
            <v>mx1,25</v>
          </cell>
          <cell r="H177" t="str">
            <v>M¸y xóc 1,25m3</v>
          </cell>
          <cell r="I177" t="str">
            <v>Ca</v>
          </cell>
          <cell r="J177">
            <v>713258</v>
          </cell>
        </row>
        <row r="178">
          <cell r="G178" t="str">
            <v>lr25</v>
          </cell>
          <cell r="H178" t="str">
            <v>Lu rung 25T</v>
          </cell>
          <cell r="I178" t="str">
            <v>Ca</v>
          </cell>
          <cell r="J178">
            <v>928648</v>
          </cell>
        </row>
        <row r="179">
          <cell r="G179" t="str">
            <v>ottn7t</v>
          </cell>
          <cell r="H179" t="str">
            <v>¤t« t­íi nhùa 7T</v>
          </cell>
          <cell r="I179" t="str">
            <v>Ca</v>
          </cell>
          <cell r="J179">
            <v>745096</v>
          </cell>
        </row>
        <row r="180">
          <cell r="G180" t="str">
            <v>ot7t</v>
          </cell>
          <cell r="H180" t="str">
            <v>¤t« tù ®æ 7T</v>
          </cell>
          <cell r="I180" t="str">
            <v>Ca</v>
          </cell>
          <cell r="J180">
            <v>444551</v>
          </cell>
        </row>
        <row r="181">
          <cell r="G181" t="str">
            <v>ot10t</v>
          </cell>
          <cell r="H181" t="str">
            <v>¤t« tù ®æ 10T</v>
          </cell>
          <cell r="I181" t="str">
            <v>Ca</v>
          </cell>
          <cell r="J181">
            <v>525740</v>
          </cell>
        </row>
        <row r="182">
          <cell r="G182" t="str">
            <v>dd</v>
          </cell>
          <cell r="H182" t="str">
            <v>M¸y ®Çm dïi 1,5KW</v>
          </cell>
          <cell r="I182" t="str">
            <v>Ca</v>
          </cell>
          <cell r="J182">
            <v>37456</v>
          </cell>
        </row>
        <row r="183">
          <cell r="G183" t="str">
            <v>cu</v>
          </cell>
          <cell r="H183" t="str">
            <v>M¸y c¾t uèn cèt thÐp</v>
          </cell>
          <cell r="I183" t="str">
            <v>Ca</v>
          </cell>
          <cell r="J183">
            <v>39789</v>
          </cell>
        </row>
        <row r="184">
          <cell r="G184" t="str">
            <v>md&lt;=1,25</v>
          </cell>
          <cell r="H184" t="str">
            <v>M¸y ®µo &lt;=1,25m3</v>
          </cell>
          <cell r="I184" t="str">
            <v>Ca</v>
          </cell>
          <cell r="J184">
            <v>1238930</v>
          </cell>
        </row>
        <row r="185">
          <cell r="G185" t="str">
            <v>md&lt;=0.8</v>
          </cell>
          <cell r="H185" t="str">
            <v>M¸y ®µo &lt;=0,8m3</v>
          </cell>
          <cell r="I185" t="str">
            <v>Ca</v>
          </cell>
          <cell r="J185">
            <v>705849</v>
          </cell>
        </row>
        <row r="186">
          <cell r="G186" t="str">
            <v>nk17</v>
          </cell>
          <cell r="H186" t="str">
            <v>M¸y nÐn khÝ 17m3/h</v>
          </cell>
          <cell r="I186" t="str">
            <v>Ca</v>
          </cell>
          <cell r="J186">
            <v>36644</v>
          </cell>
        </row>
        <row r="187">
          <cell r="G187" t="str">
            <v>mu140</v>
          </cell>
          <cell r="H187" t="str">
            <v>M¸y ñi 140cv</v>
          </cell>
          <cell r="I187" t="str">
            <v>Ca</v>
          </cell>
          <cell r="J187">
            <v>865868</v>
          </cell>
        </row>
        <row r="188">
          <cell r="G188" t="str">
            <v>tt50-60</v>
          </cell>
          <cell r="H188" t="str">
            <v>Tr¹m trén 50-60T/h</v>
          </cell>
          <cell r="I188" t="str">
            <v>Ca</v>
          </cell>
          <cell r="J188">
            <v>8261175</v>
          </cell>
        </row>
        <row r="189">
          <cell r="G189" t="str">
            <v>mkxd</v>
          </cell>
          <cell r="H189" t="str">
            <v>M¸y khoan xoay ®Ëp F 65mm</v>
          </cell>
          <cell r="I189" t="str">
            <v>Ca</v>
          </cell>
          <cell r="J189">
            <v>230707</v>
          </cell>
        </row>
        <row r="190">
          <cell r="G190" t="str">
            <v>mk</v>
          </cell>
          <cell r="H190" t="str">
            <v>M¸y khoan cÇm tay F =42mm</v>
          </cell>
          <cell r="I190" t="str">
            <v>Ca</v>
          </cell>
          <cell r="J190">
            <v>35357</v>
          </cell>
        </row>
        <row r="191">
          <cell r="G191" t="str">
            <v>kbt</v>
          </cell>
          <cell r="H191" t="str">
            <v>M¸y khoan bª t«ng cÇm tay</v>
          </cell>
          <cell r="I191" t="str">
            <v>Ca</v>
          </cell>
          <cell r="J191">
            <v>23621</v>
          </cell>
        </row>
        <row r="192">
          <cell r="G192" t="str">
            <v>xdk+m</v>
          </cell>
          <cell r="H192" t="str">
            <v>Xe ®Çu kÐo vµ moãc</v>
          </cell>
          <cell r="I192" t="str">
            <v>Ca</v>
          </cell>
          <cell r="J192">
            <v>582634</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sheetData sheetId="138" refreshError="1"/>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sheetData sheetId="169" refreshError="1"/>
      <sheetData sheetId="170"/>
      <sheetData sheetId="171"/>
      <sheetData sheetId="172"/>
      <sheetData sheetId="173"/>
      <sheetData sheetId="174"/>
      <sheetData sheetId="175"/>
      <sheetData sheetId="176"/>
      <sheetData sheetId="177"/>
      <sheetData sheetId="178" refreshError="1"/>
      <sheetData sheetId="179" refreshError="1"/>
      <sheetData sheetId="180"/>
      <sheetData sheetId="181"/>
      <sheetData sheetId="182"/>
      <sheetData sheetId="183"/>
      <sheetData sheetId="184"/>
      <sheetData sheetId="185"/>
      <sheetData sheetId="186" refreshError="1"/>
      <sheetData sheetId="187"/>
      <sheetData sheetId="188"/>
      <sheetData sheetId="189"/>
      <sheetData sheetId="190"/>
      <sheetData sheetId="191"/>
      <sheetData sheetId="192" refreshError="1"/>
      <sheetData sheetId="193" refreshError="1"/>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sheetData sheetId="225"/>
      <sheetData sheetId="226"/>
      <sheetData sheetId="227"/>
      <sheetData sheetId="228"/>
      <sheetData sheetId="229"/>
      <sheetData sheetId="230"/>
      <sheetData sheetId="231"/>
      <sheetData sheetId="232" refreshError="1"/>
      <sheetData sheetId="233" refreshError="1"/>
      <sheetData sheetId="234" refreshError="1"/>
      <sheetData sheetId="235" refreshError="1"/>
      <sheetData sheetId="236" refreshError="1"/>
      <sheetData sheetId="237" refreshError="1"/>
      <sheetData sheetId="238"/>
      <sheetData sheetId="239" refreshError="1"/>
      <sheetData sheetId="240" refreshError="1"/>
      <sheetData sheetId="241" refreshError="1"/>
      <sheetData sheetId="24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VLIEU"/>
      <sheetName val="TH cong"/>
      <sheetName val="dtct cong"/>
      <sheetName val="ptdg cong"/>
      <sheetName val="PTDG cau"/>
      <sheetName val="dtct cau"/>
      <sheetName val="th"/>
      <sheetName val="tungphan"/>
      <sheetName val="KSTK-tkkt"/>
      <sheetName val="denbu"/>
      <sheetName val="trabang"/>
      <sheetName val="trabang2"/>
      <sheetName val="trabang3"/>
      <sheetName val="VCTbi"/>
      <sheetName val="VC-DC-DH"/>
      <sheetName val="tra-vat-lieu"/>
      <sheetName val="Tong"/>
      <sheetName val="Chi tiet"/>
      <sheetName val="Sheet2"/>
      <sheetName val="Sheet3"/>
      <sheetName val="00000000"/>
      <sheetName val="bravo41"/>
      <sheetName val="DOAM0654CAS"/>
      <sheetName val="hold5"/>
      <sheetName val="hold6"/>
      <sheetName val="XL4Test5"/>
      <sheetName val="dtct cong_x0000_ȁ"/>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gvl"/>
      <sheetName val="DTCT"/>
      <sheetName val="Tai khoan"/>
      <sheetName val="Tra_bang"/>
      <sheetName val="dtct cong_x0000_?"/>
      <sheetName val="THTram"/>
      <sheetName val="TVL"/>
      <sheetName val="KSTK-tkkd"/>
      <sheetName val="BK N111"/>
      <sheetName val="BKN111(06)"/>
      <sheetName val="XL4Poppy"/>
      <sheetName val="dtct_x0000_cong"/>
      <sheetName val="t"/>
      <sheetName val="dtct cong?ȁ"/>
      <sheetName val="dtct cong??"/>
      <sheetName val="tra_vat_lieu"/>
      <sheetName val="Pÿÿÿÿcau"/>
      <sheetName val="dtct ccu"/>
      <sheetName val="tungphal"/>
      <sheetName val="_x0000_"/>
      <sheetName val="NEW-PANEL"/>
      <sheetName val="dtct cong_ȁ"/>
      <sheetName val="dtct cong__"/>
      <sheetName val="SILICATE"/>
      <sheetName val="4"/>
      <sheetName val="TH_cong"/>
      <sheetName val="dtct_cong"/>
      <sheetName val="ptdg_cong"/>
      <sheetName val="PTDG_cau"/>
      <sheetName val="dtct_cau"/>
      <sheetName val="Chi_tiet"/>
      <sheetName val="dtct_congȁ"/>
      <sheetName val="Tai_khoan"/>
      <sheetName val="dtct?cong"/>
      <sheetName val="?"/>
      <sheetName val="THCT"/>
      <sheetName val="THDZ0,4"/>
      <sheetName val="TH DZ35"/>
      <sheetName val="ptdg"/>
      <sheetName val="dtct_cong?"/>
      <sheetName val="BKN111(06("/>
      <sheetName val="VC-Dу-DH"/>
      <sheetName val="B_tra"/>
      <sheetName val="Shedt18"/>
    </sheetNames>
    <sheetDataSet>
      <sheetData sheetId="0"/>
      <sheetData sheetId="1"/>
      <sheetData sheetId="2"/>
      <sheetData sheetId="3" refreshError="1">
        <row r="11">
          <cell r="A11">
            <v>1</v>
          </cell>
        </row>
        <row r="12">
          <cell r="A12">
            <v>2</v>
          </cell>
        </row>
        <row r="13">
          <cell r="A13">
            <v>3</v>
          </cell>
        </row>
        <row r="14">
          <cell r="A14">
            <v>5</v>
          </cell>
        </row>
        <row r="15">
          <cell r="A15">
            <v>6</v>
          </cell>
        </row>
        <row r="16">
          <cell r="A16">
            <v>7</v>
          </cell>
        </row>
        <row r="17">
          <cell r="A17">
            <v>8</v>
          </cell>
        </row>
        <row r="18">
          <cell r="A18">
            <v>9</v>
          </cell>
        </row>
        <row r="19">
          <cell r="A19">
            <v>17</v>
          </cell>
        </row>
        <row r="20">
          <cell r="A20">
            <v>43</v>
          </cell>
        </row>
        <row r="21">
          <cell r="A21">
            <v>44</v>
          </cell>
        </row>
        <row r="22">
          <cell r="A22">
            <v>22</v>
          </cell>
        </row>
        <row r="23">
          <cell r="A23">
            <v>24</v>
          </cell>
        </row>
        <row r="25">
          <cell r="A25">
            <v>38</v>
          </cell>
        </row>
        <row r="26">
          <cell r="A26">
            <v>40</v>
          </cell>
        </row>
        <row r="27">
          <cell r="A27">
            <v>42</v>
          </cell>
        </row>
        <row r="28">
          <cell r="A28">
            <v>43</v>
          </cell>
        </row>
        <row r="29">
          <cell r="A29">
            <v>39</v>
          </cell>
        </row>
        <row r="30">
          <cell r="A30">
            <v>30</v>
          </cell>
        </row>
        <row r="31">
          <cell r="A31">
            <v>31</v>
          </cell>
        </row>
        <row r="32">
          <cell r="A32">
            <v>32</v>
          </cell>
        </row>
        <row r="33">
          <cell r="A33">
            <v>33</v>
          </cell>
        </row>
        <row r="34">
          <cell r="A34">
            <v>34</v>
          </cell>
        </row>
        <row r="35">
          <cell r="A35">
            <v>35</v>
          </cell>
        </row>
        <row r="36">
          <cell r="A36">
            <v>22</v>
          </cell>
        </row>
        <row r="37">
          <cell r="A37">
            <v>23</v>
          </cell>
        </row>
        <row r="38">
          <cell r="A38">
            <v>44</v>
          </cell>
        </row>
        <row r="39">
          <cell r="A39">
            <v>36</v>
          </cell>
        </row>
        <row r="40">
          <cell r="A40">
            <v>19</v>
          </cell>
        </row>
        <row r="44">
          <cell r="A44">
            <v>1</v>
          </cell>
        </row>
        <row r="45">
          <cell r="A45">
            <v>2</v>
          </cell>
        </row>
        <row r="46">
          <cell r="A46">
            <v>3</v>
          </cell>
        </row>
        <row r="47">
          <cell r="A47">
            <v>5</v>
          </cell>
        </row>
        <row r="48">
          <cell r="A48">
            <v>6</v>
          </cell>
        </row>
        <row r="49">
          <cell r="A49">
            <v>7</v>
          </cell>
        </row>
        <row r="50">
          <cell r="A50">
            <v>8</v>
          </cell>
        </row>
        <row r="51">
          <cell r="A51">
            <v>9</v>
          </cell>
        </row>
        <row r="52">
          <cell r="A52">
            <v>17</v>
          </cell>
        </row>
        <row r="53">
          <cell r="A53">
            <v>43</v>
          </cell>
        </row>
        <row r="54">
          <cell r="A54">
            <v>44</v>
          </cell>
        </row>
        <row r="55">
          <cell r="A55">
            <v>22</v>
          </cell>
        </row>
        <row r="56">
          <cell r="A56">
            <v>24</v>
          </cell>
        </row>
        <row r="58">
          <cell r="A58">
            <v>28</v>
          </cell>
        </row>
        <row r="59">
          <cell r="A59">
            <v>37</v>
          </cell>
        </row>
        <row r="60">
          <cell r="A60">
            <v>25</v>
          </cell>
        </row>
        <row r="61">
          <cell r="A61">
            <v>38</v>
          </cell>
        </row>
        <row r="62">
          <cell r="A62">
            <v>40</v>
          </cell>
        </row>
        <row r="63">
          <cell r="A63">
            <v>42</v>
          </cell>
        </row>
        <row r="64">
          <cell r="A64">
            <v>43</v>
          </cell>
        </row>
        <row r="65">
          <cell r="A65">
            <v>39</v>
          </cell>
        </row>
        <row r="66">
          <cell r="A66">
            <v>22</v>
          </cell>
        </row>
        <row r="67">
          <cell r="A67">
            <v>23</v>
          </cell>
        </row>
        <row r="71">
          <cell r="A71">
            <v>10</v>
          </cell>
        </row>
        <row r="72">
          <cell r="A72">
            <v>11</v>
          </cell>
        </row>
        <row r="73">
          <cell r="A73">
            <v>12</v>
          </cell>
        </row>
        <row r="74">
          <cell r="A74">
            <v>13</v>
          </cell>
        </row>
        <row r="75">
          <cell r="A75">
            <v>15</v>
          </cell>
        </row>
        <row r="76">
          <cell r="A76">
            <v>21</v>
          </cell>
        </row>
        <row r="77">
          <cell r="A77">
            <v>41</v>
          </cell>
        </row>
        <row r="78">
          <cell r="A78">
            <v>25</v>
          </cell>
        </row>
        <row r="79">
          <cell r="A79">
            <v>22</v>
          </cell>
        </row>
        <row r="80">
          <cell r="A80">
            <v>24</v>
          </cell>
        </row>
        <row r="82">
          <cell r="A82">
            <v>28</v>
          </cell>
        </row>
        <row r="83">
          <cell r="A83">
            <v>37</v>
          </cell>
        </row>
        <row r="84">
          <cell r="A84">
            <v>38</v>
          </cell>
        </row>
        <row r="85">
          <cell r="A85">
            <v>40</v>
          </cell>
        </row>
        <row r="86">
          <cell r="A86">
            <v>42</v>
          </cell>
        </row>
        <row r="87">
          <cell r="A87">
            <v>43</v>
          </cell>
        </row>
        <row r="88">
          <cell r="A88">
            <v>25</v>
          </cell>
        </row>
        <row r="89">
          <cell r="A89">
            <v>45</v>
          </cell>
        </row>
        <row r="90">
          <cell r="A90">
            <v>39</v>
          </cell>
        </row>
        <row r="91">
          <cell r="A91">
            <v>22</v>
          </cell>
        </row>
        <row r="92">
          <cell r="A92">
            <v>23</v>
          </cell>
        </row>
        <row r="96">
          <cell r="A96">
            <v>10</v>
          </cell>
        </row>
        <row r="97">
          <cell r="A97">
            <v>11</v>
          </cell>
        </row>
        <row r="98">
          <cell r="A98">
            <v>12</v>
          </cell>
        </row>
        <row r="99">
          <cell r="A99">
            <v>13</v>
          </cell>
        </row>
        <row r="100">
          <cell r="A100">
            <v>15</v>
          </cell>
        </row>
        <row r="101">
          <cell r="A101">
            <v>21</v>
          </cell>
        </row>
        <row r="102">
          <cell r="A102">
            <v>41</v>
          </cell>
        </row>
        <row r="103">
          <cell r="A103">
            <v>25</v>
          </cell>
        </row>
        <row r="104">
          <cell r="A104">
            <v>22</v>
          </cell>
        </row>
        <row r="105">
          <cell r="A105">
            <v>24</v>
          </cell>
        </row>
        <row r="107">
          <cell r="A107">
            <v>28</v>
          </cell>
        </row>
        <row r="108">
          <cell r="A108">
            <v>37</v>
          </cell>
        </row>
        <row r="109">
          <cell r="A109">
            <v>38</v>
          </cell>
        </row>
        <row r="110">
          <cell r="A110">
            <v>40</v>
          </cell>
        </row>
        <row r="111">
          <cell r="A111">
            <v>42</v>
          </cell>
        </row>
        <row r="112">
          <cell r="A112">
            <v>43</v>
          </cell>
        </row>
        <row r="113">
          <cell r="A113">
            <v>25</v>
          </cell>
        </row>
        <row r="114">
          <cell r="A114">
            <v>39</v>
          </cell>
        </row>
        <row r="115">
          <cell r="A115">
            <v>22</v>
          </cell>
        </row>
        <row r="116">
          <cell r="A116">
            <v>23</v>
          </cell>
        </row>
        <row r="120">
          <cell r="A120">
            <v>10</v>
          </cell>
        </row>
        <row r="121">
          <cell r="A121">
            <v>11</v>
          </cell>
        </row>
        <row r="122">
          <cell r="A122">
            <v>12</v>
          </cell>
        </row>
        <row r="123">
          <cell r="A123">
            <v>13</v>
          </cell>
        </row>
        <row r="124">
          <cell r="A124">
            <v>15</v>
          </cell>
        </row>
        <row r="125">
          <cell r="A125">
            <v>21</v>
          </cell>
        </row>
        <row r="126">
          <cell r="A126">
            <v>41</v>
          </cell>
        </row>
        <row r="127">
          <cell r="A127">
            <v>25</v>
          </cell>
        </row>
        <row r="128">
          <cell r="A128">
            <v>22</v>
          </cell>
        </row>
        <row r="129">
          <cell r="A129">
            <v>24</v>
          </cell>
        </row>
        <row r="131">
          <cell r="A131">
            <v>28</v>
          </cell>
        </row>
        <row r="132">
          <cell r="A132">
            <v>37</v>
          </cell>
        </row>
        <row r="133">
          <cell r="A133">
            <v>38</v>
          </cell>
        </row>
        <row r="134">
          <cell r="A134">
            <v>40</v>
          </cell>
        </row>
        <row r="135">
          <cell r="A135">
            <v>42</v>
          </cell>
        </row>
        <row r="136">
          <cell r="A136">
            <v>43</v>
          </cell>
        </row>
        <row r="137">
          <cell r="A137">
            <v>25</v>
          </cell>
        </row>
        <row r="138">
          <cell r="A138">
            <v>39</v>
          </cell>
        </row>
        <row r="139">
          <cell r="A139">
            <v>22</v>
          </cell>
        </row>
        <row r="140">
          <cell r="A140">
            <v>23</v>
          </cell>
        </row>
        <row r="144">
          <cell r="A144">
            <v>1</v>
          </cell>
        </row>
        <row r="145">
          <cell r="A145">
            <v>2</v>
          </cell>
        </row>
        <row r="146">
          <cell r="A146">
            <v>3</v>
          </cell>
        </row>
        <row r="147">
          <cell r="A147">
            <v>5</v>
          </cell>
        </row>
        <row r="148">
          <cell r="A148">
            <v>6</v>
          </cell>
        </row>
        <row r="149">
          <cell r="A149">
            <v>7</v>
          </cell>
        </row>
        <row r="150">
          <cell r="A150">
            <v>8</v>
          </cell>
        </row>
        <row r="151">
          <cell r="A151">
            <v>9</v>
          </cell>
        </row>
        <row r="152">
          <cell r="A152">
            <v>17</v>
          </cell>
        </row>
        <row r="153">
          <cell r="A153">
            <v>43</v>
          </cell>
        </row>
        <row r="154">
          <cell r="A154">
            <v>44</v>
          </cell>
        </row>
        <row r="155">
          <cell r="A155">
            <v>22</v>
          </cell>
        </row>
        <row r="156">
          <cell r="A156">
            <v>24</v>
          </cell>
        </row>
        <row r="158">
          <cell r="A158">
            <v>28</v>
          </cell>
        </row>
        <row r="159">
          <cell r="A159">
            <v>37</v>
          </cell>
        </row>
        <row r="160">
          <cell r="A160">
            <v>25</v>
          </cell>
        </row>
        <row r="161">
          <cell r="A161">
            <v>38</v>
          </cell>
        </row>
        <row r="162">
          <cell r="A162">
            <v>40</v>
          </cell>
        </row>
        <row r="163">
          <cell r="A163">
            <v>42</v>
          </cell>
        </row>
        <row r="164">
          <cell r="A164">
            <v>43</v>
          </cell>
        </row>
        <row r="165">
          <cell r="A165">
            <v>39</v>
          </cell>
        </row>
        <row r="166">
          <cell r="A166">
            <v>22</v>
          </cell>
        </row>
        <row r="167">
          <cell r="A167">
            <v>23</v>
          </cell>
        </row>
        <row r="171">
          <cell r="A171">
            <v>10</v>
          </cell>
        </row>
        <row r="172">
          <cell r="A172">
            <v>11</v>
          </cell>
        </row>
        <row r="173">
          <cell r="A173">
            <v>12</v>
          </cell>
        </row>
        <row r="174">
          <cell r="A174">
            <v>13</v>
          </cell>
        </row>
        <row r="175">
          <cell r="A175">
            <v>16</v>
          </cell>
        </row>
        <row r="176">
          <cell r="A176">
            <v>18</v>
          </cell>
        </row>
        <row r="177">
          <cell r="A177">
            <v>41</v>
          </cell>
        </row>
        <row r="178">
          <cell r="A178">
            <v>25</v>
          </cell>
        </row>
        <row r="179">
          <cell r="A179">
            <v>22</v>
          </cell>
        </row>
        <row r="180">
          <cell r="A180">
            <v>24</v>
          </cell>
        </row>
        <row r="182">
          <cell r="A182">
            <v>28</v>
          </cell>
        </row>
        <row r="183">
          <cell r="A183">
            <v>37</v>
          </cell>
        </row>
        <row r="184">
          <cell r="A184">
            <v>38</v>
          </cell>
        </row>
        <row r="185">
          <cell r="A185">
            <v>40</v>
          </cell>
        </row>
        <row r="186">
          <cell r="A186">
            <v>42</v>
          </cell>
        </row>
        <row r="187">
          <cell r="A187">
            <v>43</v>
          </cell>
        </row>
        <row r="188">
          <cell r="A188">
            <v>25</v>
          </cell>
        </row>
        <row r="189">
          <cell r="A189">
            <v>39</v>
          </cell>
        </row>
        <row r="190">
          <cell r="A190">
            <v>45</v>
          </cell>
        </row>
        <row r="191">
          <cell r="A191">
            <v>22</v>
          </cell>
        </row>
        <row r="192">
          <cell r="A192">
            <v>23</v>
          </cell>
        </row>
        <row r="196">
          <cell r="A196">
            <v>10</v>
          </cell>
        </row>
        <row r="197">
          <cell r="A197">
            <v>11</v>
          </cell>
        </row>
        <row r="198">
          <cell r="A198">
            <v>12</v>
          </cell>
        </row>
        <row r="199">
          <cell r="A199">
            <v>13</v>
          </cell>
        </row>
        <row r="200">
          <cell r="A200">
            <v>15</v>
          </cell>
        </row>
        <row r="201">
          <cell r="A201">
            <v>21</v>
          </cell>
        </row>
        <row r="202">
          <cell r="A202">
            <v>41</v>
          </cell>
        </row>
        <row r="203">
          <cell r="A203">
            <v>25</v>
          </cell>
        </row>
        <row r="204">
          <cell r="A204">
            <v>22</v>
          </cell>
        </row>
        <row r="205">
          <cell r="A205">
            <v>24</v>
          </cell>
        </row>
        <row r="207">
          <cell r="A207">
            <v>28</v>
          </cell>
        </row>
        <row r="208">
          <cell r="A208">
            <v>37</v>
          </cell>
        </row>
        <row r="209">
          <cell r="A209">
            <v>38</v>
          </cell>
        </row>
        <row r="210">
          <cell r="A210">
            <v>40</v>
          </cell>
        </row>
        <row r="211">
          <cell r="A211">
            <v>42</v>
          </cell>
        </row>
        <row r="212">
          <cell r="A212">
            <v>43</v>
          </cell>
        </row>
        <row r="213">
          <cell r="A213">
            <v>25</v>
          </cell>
        </row>
        <row r="214">
          <cell r="A214">
            <v>39</v>
          </cell>
        </row>
        <row r="215">
          <cell r="A215">
            <v>22</v>
          </cell>
        </row>
        <row r="216">
          <cell r="A216">
            <v>23</v>
          </cell>
        </row>
        <row r="220">
          <cell r="A220">
            <v>10</v>
          </cell>
        </row>
        <row r="221">
          <cell r="A221">
            <v>11</v>
          </cell>
        </row>
        <row r="222">
          <cell r="A222">
            <v>12</v>
          </cell>
        </row>
        <row r="223">
          <cell r="A223">
            <v>13</v>
          </cell>
        </row>
        <row r="224">
          <cell r="A224">
            <v>14</v>
          </cell>
        </row>
        <row r="225">
          <cell r="A225">
            <v>20</v>
          </cell>
        </row>
        <row r="226">
          <cell r="A226">
            <v>41</v>
          </cell>
        </row>
        <row r="227">
          <cell r="A227">
            <v>25</v>
          </cell>
        </row>
        <row r="228">
          <cell r="A228">
            <v>22</v>
          </cell>
        </row>
        <row r="229">
          <cell r="A229">
            <v>24</v>
          </cell>
        </row>
        <row r="231">
          <cell r="A231">
            <v>28</v>
          </cell>
        </row>
        <row r="232">
          <cell r="A232">
            <v>37</v>
          </cell>
        </row>
        <row r="233">
          <cell r="A233">
            <v>38</v>
          </cell>
        </row>
        <row r="234">
          <cell r="A234">
            <v>40</v>
          </cell>
        </row>
        <row r="235">
          <cell r="A235">
            <v>42</v>
          </cell>
        </row>
        <row r="236">
          <cell r="A236">
            <v>43</v>
          </cell>
        </row>
        <row r="237">
          <cell r="A237">
            <v>25</v>
          </cell>
        </row>
        <row r="238">
          <cell r="A238">
            <v>39</v>
          </cell>
        </row>
        <row r="239">
          <cell r="A239">
            <v>22</v>
          </cell>
        </row>
        <row r="240">
          <cell r="A240">
            <v>23</v>
          </cell>
        </row>
        <row r="244">
          <cell r="A244">
            <v>10</v>
          </cell>
        </row>
        <row r="245">
          <cell r="A245">
            <v>11</v>
          </cell>
        </row>
        <row r="246">
          <cell r="A246">
            <v>12</v>
          </cell>
        </row>
        <row r="247">
          <cell r="A247">
            <v>13</v>
          </cell>
        </row>
        <row r="248">
          <cell r="A248">
            <v>15</v>
          </cell>
        </row>
        <row r="249">
          <cell r="A249">
            <v>21</v>
          </cell>
        </row>
        <row r="250">
          <cell r="A250">
            <v>41</v>
          </cell>
        </row>
        <row r="251">
          <cell r="A251">
            <v>25</v>
          </cell>
        </row>
        <row r="252">
          <cell r="A252">
            <v>22</v>
          </cell>
        </row>
        <row r="253">
          <cell r="A253">
            <v>24</v>
          </cell>
        </row>
        <row r="255">
          <cell r="A255">
            <v>28</v>
          </cell>
        </row>
        <row r="256">
          <cell r="A256">
            <v>37</v>
          </cell>
        </row>
        <row r="257">
          <cell r="A257">
            <v>38</v>
          </cell>
        </row>
        <row r="258">
          <cell r="A258">
            <v>40</v>
          </cell>
        </row>
        <row r="259">
          <cell r="A259">
            <v>42</v>
          </cell>
        </row>
        <row r="260">
          <cell r="A260">
            <v>43</v>
          </cell>
        </row>
        <row r="261">
          <cell r="A261">
            <v>25</v>
          </cell>
        </row>
        <row r="262">
          <cell r="A262">
            <v>39</v>
          </cell>
        </row>
        <row r="263">
          <cell r="A263">
            <v>22</v>
          </cell>
        </row>
        <row r="264">
          <cell r="A264">
            <v>23</v>
          </cell>
        </row>
        <row r="268">
          <cell r="A268">
            <v>1</v>
          </cell>
        </row>
        <row r="269">
          <cell r="A269">
            <v>2</v>
          </cell>
        </row>
        <row r="270">
          <cell r="A270">
            <v>3</v>
          </cell>
        </row>
        <row r="271">
          <cell r="A271">
            <v>5</v>
          </cell>
        </row>
        <row r="272">
          <cell r="A272">
            <v>6</v>
          </cell>
        </row>
        <row r="273">
          <cell r="A273">
            <v>7</v>
          </cell>
        </row>
        <row r="274">
          <cell r="A274">
            <v>8</v>
          </cell>
        </row>
        <row r="275">
          <cell r="A275">
            <v>9</v>
          </cell>
        </row>
        <row r="276">
          <cell r="A276">
            <v>17</v>
          </cell>
        </row>
        <row r="277">
          <cell r="A277">
            <v>43</v>
          </cell>
        </row>
        <row r="278">
          <cell r="A278">
            <v>44</v>
          </cell>
        </row>
        <row r="279">
          <cell r="A279">
            <v>22</v>
          </cell>
        </row>
        <row r="280">
          <cell r="A280">
            <v>24</v>
          </cell>
        </row>
        <row r="282">
          <cell r="A282">
            <v>28</v>
          </cell>
        </row>
        <row r="283">
          <cell r="A283">
            <v>37</v>
          </cell>
        </row>
        <row r="284">
          <cell r="A284">
            <v>25</v>
          </cell>
        </row>
        <row r="285">
          <cell r="A285">
            <v>38</v>
          </cell>
        </row>
        <row r="286">
          <cell r="A286">
            <v>40</v>
          </cell>
        </row>
        <row r="287">
          <cell r="A287">
            <v>42</v>
          </cell>
        </row>
        <row r="288">
          <cell r="A288">
            <v>43</v>
          </cell>
        </row>
        <row r="289">
          <cell r="A289">
            <v>39</v>
          </cell>
        </row>
        <row r="290">
          <cell r="A290">
            <v>22</v>
          </cell>
        </row>
        <row r="291">
          <cell r="A291">
            <v>23</v>
          </cell>
        </row>
        <row r="293">
          <cell r="A293">
            <v>37</v>
          </cell>
        </row>
        <row r="295">
          <cell r="A295">
            <v>1</v>
          </cell>
        </row>
        <row r="296">
          <cell r="A296">
            <v>2</v>
          </cell>
        </row>
        <row r="297">
          <cell r="A297">
            <v>3</v>
          </cell>
        </row>
        <row r="298">
          <cell r="A298">
            <v>5</v>
          </cell>
        </row>
        <row r="299">
          <cell r="A299">
            <v>6</v>
          </cell>
        </row>
        <row r="300">
          <cell r="A300">
            <v>7</v>
          </cell>
        </row>
        <row r="301">
          <cell r="A301">
            <v>8</v>
          </cell>
        </row>
        <row r="302">
          <cell r="A302">
            <v>9</v>
          </cell>
        </row>
        <row r="303">
          <cell r="A303">
            <v>17</v>
          </cell>
        </row>
        <row r="304">
          <cell r="A304">
            <v>43</v>
          </cell>
        </row>
        <row r="305">
          <cell r="A305">
            <v>44</v>
          </cell>
        </row>
        <row r="306">
          <cell r="A306">
            <v>22</v>
          </cell>
        </row>
        <row r="307">
          <cell r="A307">
            <v>24</v>
          </cell>
        </row>
        <row r="309">
          <cell r="A309">
            <v>37</v>
          </cell>
        </row>
        <row r="310">
          <cell r="A310">
            <v>25</v>
          </cell>
        </row>
        <row r="311">
          <cell r="A311">
            <v>38</v>
          </cell>
        </row>
        <row r="312">
          <cell r="A312">
            <v>40</v>
          </cell>
        </row>
        <row r="313">
          <cell r="A313">
            <v>42</v>
          </cell>
        </row>
        <row r="314">
          <cell r="A314">
            <v>43</v>
          </cell>
        </row>
        <row r="315">
          <cell r="A315">
            <v>39</v>
          </cell>
        </row>
        <row r="316">
          <cell r="A316">
            <v>22</v>
          </cell>
        </row>
        <row r="317">
          <cell r="A317">
            <v>23</v>
          </cell>
        </row>
        <row r="321">
          <cell r="A321">
            <v>10</v>
          </cell>
        </row>
        <row r="322">
          <cell r="A322">
            <v>11</v>
          </cell>
        </row>
        <row r="323">
          <cell r="A323">
            <v>12</v>
          </cell>
        </row>
        <row r="324">
          <cell r="A324">
            <v>13</v>
          </cell>
        </row>
        <row r="325">
          <cell r="A325">
            <v>14</v>
          </cell>
        </row>
        <row r="326">
          <cell r="A326">
            <v>20</v>
          </cell>
        </row>
        <row r="327">
          <cell r="A327">
            <v>41</v>
          </cell>
        </row>
        <row r="328">
          <cell r="A328">
            <v>25</v>
          </cell>
        </row>
        <row r="329">
          <cell r="A329">
            <v>22</v>
          </cell>
        </row>
        <row r="330">
          <cell r="A330">
            <v>24</v>
          </cell>
        </row>
        <row r="332">
          <cell r="A332">
            <v>28</v>
          </cell>
        </row>
        <row r="333">
          <cell r="A333">
            <v>37</v>
          </cell>
        </row>
        <row r="334">
          <cell r="A334">
            <v>38</v>
          </cell>
        </row>
        <row r="335">
          <cell r="A335">
            <v>40</v>
          </cell>
        </row>
        <row r="336">
          <cell r="A336">
            <v>42</v>
          </cell>
        </row>
        <row r="337">
          <cell r="A337">
            <v>43</v>
          </cell>
        </row>
        <row r="338">
          <cell r="A338">
            <v>25</v>
          </cell>
        </row>
        <row r="339">
          <cell r="A339">
            <v>39</v>
          </cell>
        </row>
        <row r="340">
          <cell r="A340">
            <v>22</v>
          </cell>
        </row>
        <row r="341">
          <cell r="A341">
            <v>23</v>
          </cell>
        </row>
        <row r="345">
          <cell r="A345">
            <v>10</v>
          </cell>
        </row>
        <row r="346">
          <cell r="A346">
            <v>11</v>
          </cell>
        </row>
        <row r="347">
          <cell r="A347">
            <v>12</v>
          </cell>
        </row>
        <row r="348">
          <cell r="A348">
            <v>13</v>
          </cell>
        </row>
        <row r="349">
          <cell r="A349">
            <v>14</v>
          </cell>
        </row>
        <row r="350">
          <cell r="A350">
            <v>20</v>
          </cell>
        </row>
        <row r="351">
          <cell r="A351">
            <v>41</v>
          </cell>
        </row>
        <row r="352">
          <cell r="A352">
            <v>25</v>
          </cell>
        </row>
        <row r="353">
          <cell r="A353">
            <v>22</v>
          </cell>
        </row>
        <row r="354">
          <cell r="A354">
            <v>24</v>
          </cell>
        </row>
        <row r="356">
          <cell r="A356">
            <v>28</v>
          </cell>
        </row>
        <row r="357">
          <cell r="A357">
            <v>37</v>
          </cell>
        </row>
        <row r="358">
          <cell r="A358">
            <v>38</v>
          </cell>
        </row>
        <row r="359">
          <cell r="A359">
            <v>40</v>
          </cell>
        </row>
        <row r="360">
          <cell r="A360">
            <v>42</v>
          </cell>
        </row>
        <row r="361">
          <cell r="A361">
            <v>43</v>
          </cell>
        </row>
        <row r="362">
          <cell r="A362">
            <v>25</v>
          </cell>
        </row>
        <row r="363">
          <cell r="A363">
            <v>39</v>
          </cell>
        </row>
        <row r="364">
          <cell r="A364">
            <v>22</v>
          </cell>
        </row>
        <row r="365">
          <cell r="A365">
            <v>23</v>
          </cell>
        </row>
        <row r="369">
          <cell r="A369">
            <v>10</v>
          </cell>
        </row>
        <row r="370">
          <cell r="A370">
            <v>11</v>
          </cell>
        </row>
        <row r="371">
          <cell r="A371">
            <v>12</v>
          </cell>
        </row>
        <row r="372">
          <cell r="A372">
            <v>13</v>
          </cell>
        </row>
        <row r="373">
          <cell r="A373">
            <v>14</v>
          </cell>
        </row>
        <row r="374">
          <cell r="A374">
            <v>20</v>
          </cell>
        </row>
        <row r="375">
          <cell r="A375">
            <v>41</v>
          </cell>
        </row>
        <row r="376">
          <cell r="A376">
            <v>25</v>
          </cell>
        </row>
        <row r="377">
          <cell r="A377">
            <v>22</v>
          </cell>
        </row>
        <row r="378">
          <cell r="A378">
            <v>24</v>
          </cell>
        </row>
        <row r="380">
          <cell r="A380">
            <v>28</v>
          </cell>
        </row>
        <row r="381">
          <cell r="A381">
            <v>37</v>
          </cell>
        </row>
        <row r="382">
          <cell r="A382">
            <v>25</v>
          </cell>
        </row>
        <row r="383">
          <cell r="A383">
            <v>38</v>
          </cell>
        </row>
        <row r="384">
          <cell r="A384">
            <v>40</v>
          </cell>
        </row>
        <row r="385">
          <cell r="A385">
            <v>42</v>
          </cell>
        </row>
        <row r="386">
          <cell r="A386">
            <v>43</v>
          </cell>
        </row>
        <row r="387">
          <cell r="A387">
            <v>39</v>
          </cell>
        </row>
        <row r="388">
          <cell r="A388">
            <v>22</v>
          </cell>
        </row>
        <row r="389">
          <cell r="A389">
            <v>23</v>
          </cell>
        </row>
        <row r="393">
          <cell r="A393">
            <v>10</v>
          </cell>
        </row>
        <row r="394">
          <cell r="A394">
            <v>11</v>
          </cell>
        </row>
        <row r="395">
          <cell r="A395">
            <v>12</v>
          </cell>
        </row>
        <row r="396">
          <cell r="A396">
            <v>13</v>
          </cell>
        </row>
        <row r="397">
          <cell r="A397">
            <v>15</v>
          </cell>
        </row>
        <row r="398">
          <cell r="A398">
            <v>21</v>
          </cell>
        </row>
        <row r="399">
          <cell r="A399">
            <v>41</v>
          </cell>
        </row>
        <row r="400">
          <cell r="A400">
            <v>25</v>
          </cell>
        </row>
        <row r="401">
          <cell r="A401">
            <v>22</v>
          </cell>
        </row>
        <row r="402">
          <cell r="A402">
            <v>24</v>
          </cell>
        </row>
        <row r="404">
          <cell r="A404">
            <v>28</v>
          </cell>
        </row>
        <row r="405">
          <cell r="A405">
            <v>37</v>
          </cell>
        </row>
        <row r="406">
          <cell r="A406">
            <v>25</v>
          </cell>
        </row>
        <row r="407">
          <cell r="A407">
            <v>38</v>
          </cell>
        </row>
        <row r="408">
          <cell r="A408">
            <v>40</v>
          </cell>
        </row>
        <row r="409">
          <cell r="A409">
            <v>42</v>
          </cell>
        </row>
        <row r="410">
          <cell r="A410">
            <v>43</v>
          </cell>
        </row>
        <row r="411">
          <cell r="A411">
            <v>39</v>
          </cell>
        </row>
        <row r="412">
          <cell r="A412">
            <v>22</v>
          </cell>
        </row>
        <row r="413">
          <cell r="A413">
            <v>23</v>
          </cell>
        </row>
        <row r="417">
          <cell r="A417">
            <v>1</v>
          </cell>
        </row>
        <row r="418">
          <cell r="A418">
            <v>2</v>
          </cell>
        </row>
        <row r="419">
          <cell r="A419">
            <v>3</v>
          </cell>
        </row>
        <row r="420">
          <cell r="A420">
            <v>5</v>
          </cell>
        </row>
        <row r="421">
          <cell r="A421">
            <v>6</v>
          </cell>
        </row>
        <row r="422">
          <cell r="A422">
            <v>7</v>
          </cell>
        </row>
        <row r="423">
          <cell r="A423">
            <v>8</v>
          </cell>
        </row>
        <row r="424">
          <cell r="A424">
            <v>9</v>
          </cell>
        </row>
        <row r="425">
          <cell r="A425">
            <v>17</v>
          </cell>
        </row>
        <row r="426">
          <cell r="A426">
            <v>43</v>
          </cell>
        </row>
        <row r="427">
          <cell r="A427">
            <v>44</v>
          </cell>
        </row>
        <row r="428">
          <cell r="A428">
            <v>22</v>
          </cell>
        </row>
        <row r="429">
          <cell r="A429">
            <v>24</v>
          </cell>
        </row>
        <row r="431">
          <cell r="A431">
            <v>28</v>
          </cell>
        </row>
        <row r="432">
          <cell r="A432">
            <v>37</v>
          </cell>
        </row>
        <row r="433">
          <cell r="A433">
            <v>25</v>
          </cell>
        </row>
        <row r="434">
          <cell r="A434">
            <v>38</v>
          </cell>
        </row>
        <row r="435">
          <cell r="A435">
            <v>40</v>
          </cell>
        </row>
        <row r="436">
          <cell r="A436">
            <v>42</v>
          </cell>
        </row>
        <row r="437">
          <cell r="A437">
            <v>43</v>
          </cell>
        </row>
        <row r="438">
          <cell r="A438">
            <v>39</v>
          </cell>
        </row>
        <row r="439">
          <cell r="A439">
            <v>22</v>
          </cell>
        </row>
        <row r="440">
          <cell r="A440">
            <v>23</v>
          </cell>
        </row>
        <row r="448">
          <cell r="A448">
            <v>1</v>
          </cell>
        </row>
        <row r="449">
          <cell r="A449">
            <v>2</v>
          </cell>
        </row>
        <row r="450">
          <cell r="A450">
            <v>3</v>
          </cell>
        </row>
        <row r="451">
          <cell r="A451">
            <v>5</v>
          </cell>
        </row>
        <row r="452">
          <cell r="A452">
            <v>6</v>
          </cell>
        </row>
        <row r="453">
          <cell r="A453">
            <v>7</v>
          </cell>
        </row>
        <row r="454">
          <cell r="A454">
            <v>8</v>
          </cell>
        </row>
        <row r="455">
          <cell r="A455">
            <v>9</v>
          </cell>
        </row>
        <row r="456">
          <cell r="A456">
            <v>17</v>
          </cell>
        </row>
        <row r="457">
          <cell r="A457">
            <v>43</v>
          </cell>
        </row>
        <row r="458">
          <cell r="A458">
            <v>44</v>
          </cell>
        </row>
        <row r="459">
          <cell r="A459">
            <v>22</v>
          </cell>
        </row>
        <row r="460">
          <cell r="A460">
            <v>24</v>
          </cell>
        </row>
        <row r="462">
          <cell r="A462">
            <v>28</v>
          </cell>
        </row>
        <row r="463">
          <cell r="A463">
            <v>37</v>
          </cell>
        </row>
        <row r="464">
          <cell r="A464">
            <v>25</v>
          </cell>
        </row>
        <row r="465">
          <cell r="A465">
            <v>38</v>
          </cell>
        </row>
        <row r="466">
          <cell r="A466">
            <v>40</v>
          </cell>
        </row>
        <row r="467">
          <cell r="A467">
            <v>42</v>
          </cell>
        </row>
        <row r="468">
          <cell r="A468">
            <v>43</v>
          </cell>
        </row>
        <row r="469">
          <cell r="A469">
            <v>39</v>
          </cell>
        </row>
        <row r="470">
          <cell r="A470">
            <v>45</v>
          </cell>
        </row>
        <row r="471">
          <cell r="A471">
            <v>22</v>
          </cell>
        </row>
        <row r="472">
          <cell r="A472">
            <v>23</v>
          </cell>
        </row>
        <row r="476">
          <cell r="A476">
            <v>10</v>
          </cell>
        </row>
        <row r="477">
          <cell r="A477">
            <v>11</v>
          </cell>
        </row>
        <row r="478">
          <cell r="A478">
            <v>12</v>
          </cell>
        </row>
        <row r="479">
          <cell r="A479">
            <v>13</v>
          </cell>
        </row>
        <row r="480">
          <cell r="A480">
            <v>15</v>
          </cell>
        </row>
        <row r="481">
          <cell r="A481">
            <v>21</v>
          </cell>
        </row>
        <row r="482">
          <cell r="A482">
            <v>41</v>
          </cell>
        </row>
        <row r="483">
          <cell r="A483">
            <v>25</v>
          </cell>
        </row>
        <row r="484">
          <cell r="A484">
            <v>22</v>
          </cell>
        </row>
        <row r="485">
          <cell r="A485">
            <v>24</v>
          </cell>
        </row>
        <row r="487">
          <cell r="A487">
            <v>28</v>
          </cell>
        </row>
        <row r="488">
          <cell r="A488">
            <v>37</v>
          </cell>
        </row>
        <row r="489">
          <cell r="A489">
            <v>38</v>
          </cell>
        </row>
        <row r="490">
          <cell r="A490">
            <v>40</v>
          </cell>
        </row>
        <row r="491">
          <cell r="A491">
            <v>42</v>
          </cell>
        </row>
        <row r="492">
          <cell r="A492">
            <v>43</v>
          </cell>
        </row>
        <row r="493">
          <cell r="A493">
            <v>25</v>
          </cell>
        </row>
        <row r="494">
          <cell r="A494">
            <v>39</v>
          </cell>
        </row>
        <row r="495">
          <cell r="A495">
            <v>22</v>
          </cell>
        </row>
        <row r="496">
          <cell r="A496">
            <v>23</v>
          </cell>
        </row>
        <row r="500">
          <cell r="A500">
            <v>10</v>
          </cell>
        </row>
        <row r="501">
          <cell r="A501">
            <v>11</v>
          </cell>
        </row>
        <row r="502">
          <cell r="A502">
            <v>12</v>
          </cell>
        </row>
        <row r="503">
          <cell r="A503">
            <v>13</v>
          </cell>
        </row>
        <row r="504">
          <cell r="A504">
            <v>15</v>
          </cell>
        </row>
        <row r="505">
          <cell r="A505">
            <v>21</v>
          </cell>
        </row>
        <row r="506">
          <cell r="A506">
            <v>41</v>
          </cell>
        </row>
        <row r="507">
          <cell r="A507">
            <v>25</v>
          </cell>
        </row>
        <row r="508">
          <cell r="A508">
            <v>22</v>
          </cell>
        </row>
        <row r="509">
          <cell r="A509">
            <v>24</v>
          </cell>
        </row>
        <row r="511">
          <cell r="A511">
            <v>28</v>
          </cell>
        </row>
        <row r="512">
          <cell r="A512">
            <v>37</v>
          </cell>
        </row>
        <row r="513">
          <cell r="A513">
            <v>38</v>
          </cell>
        </row>
        <row r="514">
          <cell r="A514">
            <v>40</v>
          </cell>
        </row>
        <row r="515">
          <cell r="A515">
            <v>42</v>
          </cell>
        </row>
        <row r="516">
          <cell r="A516">
            <v>43</v>
          </cell>
        </row>
        <row r="517">
          <cell r="A517">
            <v>25</v>
          </cell>
        </row>
        <row r="518">
          <cell r="A518">
            <v>39</v>
          </cell>
        </row>
        <row r="519">
          <cell r="A519">
            <v>22</v>
          </cell>
        </row>
        <row r="520">
          <cell r="A520">
            <v>23</v>
          </cell>
        </row>
        <row r="522">
          <cell r="A522">
            <v>25</v>
          </cell>
        </row>
        <row r="524">
          <cell r="A524">
            <v>10</v>
          </cell>
        </row>
        <row r="525">
          <cell r="A525">
            <v>11</v>
          </cell>
        </row>
        <row r="526">
          <cell r="A526">
            <v>12</v>
          </cell>
        </row>
        <row r="527">
          <cell r="A527">
            <v>13</v>
          </cell>
        </row>
        <row r="528">
          <cell r="A528">
            <v>15</v>
          </cell>
        </row>
        <row r="529">
          <cell r="A529">
            <v>21</v>
          </cell>
        </row>
        <row r="530">
          <cell r="A530">
            <v>41</v>
          </cell>
        </row>
        <row r="531">
          <cell r="A531">
            <v>25</v>
          </cell>
        </row>
        <row r="532">
          <cell r="A532">
            <v>22</v>
          </cell>
        </row>
        <row r="533">
          <cell r="A533">
            <v>24</v>
          </cell>
        </row>
        <row r="535">
          <cell r="A535">
            <v>28</v>
          </cell>
        </row>
        <row r="536">
          <cell r="A536">
            <v>37</v>
          </cell>
        </row>
        <row r="537">
          <cell r="A537">
            <v>38</v>
          </cell>
        </row>
        <row r="538">
          <cell r="A538">
            <v>40</v>
          </cell>
        </row>
        <row r="539">
          <cell r="A539">
            <v>42</v>
          </cell>
        </row>
        <row r="540">
          <cell r="A540">
            <v>43</v>
          </cell>
        </row>
        <row r="541">
          <cell r="A541">
            <v>25</v>
          </cell>
        </row>
        <row r="542">
          <cell r="A542">
            <v>39</v>
          </cell>
        </row>
        <row r="543">
          <cell r="A543">
            <v>22</v>
          </cell>
        </row>
        <row r="544">
          <cell r="A544">
            <v>23</v>
          </cell>
        </row>
        <row r="548">
          <cell r="A548">
            <v>10</v>
          </cell>
        </row>
        <row r="549">
          <cell r="A549">
            <v>11</v>
          </cell>
        </row>
        <row r="550">
          <cell r="A550">
            <v>12</v>
          </cell>
        </row>
        <row r="551">
          <cell r="A551">
            <v>13</v>
          </cell>
        </row>
        <row r="552">
          <cell r="A552">
            <v>15</v>
          </cell>
        </row>
        <row r="553">
          <cell r="A553">
            <v>21</v>
          </cell>
        </row>
        <row r="554">
          <cell r="A554">
            <v>41</v>
          </cell>
        </row>
        <row r="555">
          <cell r="A555">
            <v>25</v>
          </cell>
        </row>
        <row r="556">
          <cell r="A556">
            <v>22</v>
          </cell>
        </row>
        <row r="557">
          <cell r="A557">
            <v>24</v>
          </cell>
        </row>
        <row r="559">
          <cell r="A559">
            <v>28</v>
          </cell>
        </row>
        <row r="560">
          <cell r="A560">
            <v>37</v>
          </cell>
        </row>
        <row r="561">
          <cell r="A561">
            <v>38</v>
          </cell>
        </row>
        <row r="562">
          <cell r="A562">
            <v>40</v>
          </cell>
        </row>
        <row r="563">
          <cell r="A563">
            <v>42</v>
          </cell>
        </row>
        <row r="564">
          <cell r="A564">
            <v>43</v>
          </cell>
        </row>
        <row r="565">
          <cell r="A565">
            <v>25</v>
          </cell>
        </row>
        <row r="566">
          <cell r="A566">
            <v>39</v>
          </cell>
        </row>
        <row r="567">
          <cell r="A567">
            <v>22</v>
          </cell>
        </row>
        <row r="568">
          <cell r="A568">
            <v>23</v>
          </cell>
        </row>
        <row r="572">
          <cell r="A572">
            <v>1</v>
          </cell>
        </row>
        <row r="573">
          <cell r="A573">
            <v>2</v>
          </cell>
        </row>
        <row r="574">
          <cell r="A574">
            <v>3</v>
          </cell>
        </row>
        <row r="575">
          <cell r="A575">
            <v>5</v>
          </cell>
        </row>
        <row r="576">
          <cell r="A576">
            <v>6</v>
          </cell>
        </row>
        <row r="577">
          <cell r="A577">
            <v>7</v>
          </cell>
        </row>
        <row r="578">
          <cell r="A578">
            <v>8</v>
          </cell>
        </row>
        <row r="579">
          <cell r="A579">
            <v>9</v>
          </cell>
        </row>
        <row r="580">
          <cell r="A580">
            <v>17</v>
          </cell>
        </row>
        <row r="581">
          <cell r="A581">
            <v>43</v>
          </cell>
        </row>
        <row r="582">
          <cell r="A582">
            <v>44</v>
          </cell>
        </row>
        <row r="583">
          <cell r="A583">
            <v>22</v>
          </cell>
        </row>
        <row r="584">
          <cell r="A584">
            <v>24</v>
          </cell>
        </row>
        <row r="586">
          <cell r="A586">
            <v>28</v>
          </cell>
        </row>
        <row r="587">
          <cell r="A587">
            <v>26</v>
          </cell>
        </row>
        <row r="588">
          <cell r="A588">
            <v>37</v>
          </cell>
        </row>
        <row r="589">
          <cell r="A589">
            <v>25</v>
          </cell>
        </row>
        <row r="590">
          <cell r="A590">
            <v>38</v>
          </cell>
        </row>
        <row r="591">
          <cell r="A591">
            <v>40</v>
          </cell>
        </row>
        <row r="592">
          <cell r="A592">
            <v>42</v>
          </cell>
        </row>
        <row r="593">
          <cell r="A593">
            <v>43</v>
          </cell>
        </row>
        <row r="594">
          <cell r="A594">
            <v>39</v>
          </cell>
        </row>
        <row r="595">
          <cell r="A595">
            <v>45</v>
          </cell>
        </row>
        <row r="596">
          <cell r="A596">
            <v>22</v>
          </cell>
        </row>
        <row r="597">
          <cell r="A597">
            <v>23</v>
          </cell>
        </row>
        <row r="601">
          <cell r="A601">
            <v>10</v>
          </cell>
        </row>
        <row r="602">
          <cell r="A602">
            <v>11</v>
          </cell>
        </row>
        <row r="603">
          <cell r="A603">
            <v>12</v>
          </cell>
        </row>
        <row r="604">
          <cell r="A604">
            <v>13</v>
          </cell>
        </row>
        <row r="605">
          <cell r="A605">
            <v>14</v>
          </cell>
        </row>
        <row r="606">
          <cell r="A606">
            <v>20</v>
          </cell>
        </row>
        <row r="607">
          <cell r="A607">
            <v>41</v>
          </cell>
        </row>
        <row r="608">
          <cell r="A608">
            <v>25</v>
          </cell>
        </row>
        <row r="609">
          <cell r="A609">
            <v>22</v>
          </cell>
        </row>
        <row r="610">
          <cell r="A610">
            <v>24</v>
          </cell>
        </row>
        <row r="612">
          <cell r="A612">
            <v>28</v>
          </cell>
        </row>
        <row r="613">
          <cell r="A613">
            <v>37</v>
          </cell>
        </row>
        <row r="614">
          <cell r="A614">
            <v>38</v>
          </cell>
        </row>
        <row r="615">
          <cell r="A615">
            <v>40</v>
          </cell>
        </row>
        <row r="616">
          <cell r="A616">
            <v>42</v>
          </cell>
        </row>
        <row r="617">
          <cell r="A617">
            <v>43</v>
          </cell>
        </row>
        <row r="618">
          <cell r="A618">
            <v>25</v>
          </cell>
        </row>
        <row r="619">
          <cell r="A619">
            <v>39</v>
          </cell>
        </row>
        <row r="620">
          <cell r="A620">
            <v>22</v>
          </cell>
        </row>
        <row r="621">
          <cell r="A621">
            <v>23</v>
          </cell>
        </row>
      </sheetData>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sheetData sheetId="61"/>
      <sheetData sheetId="62"/>
      <sheetData sheetId="63" refreshError="1"/>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 sheetId="88"/>
      <sheetData sheetId="89"/>
      <sheetData sheetId="90" refreshError="1"/>
      <sheetData sheetId="9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VL"/>
      <sheetName val="ptdg"/>
      <sheetName val="DTCT"/>
      <sheetName val="TH"/>
      <sheetName val="KSTK"/>
      <sheetName val="KLNT"/>
      <sheetName val="Sheet2"/>
      <sheetName val="trabang"/>
      <sheetName val="Dg Dchat"/>
      <sheetName val="Dg Dhinh"/>
      <sheetName val="TVLIEU"/>
      <sheetName val="GTXL"/>
      <sheetName val="Bao gia"/>
      <sheetName val="Trabang-TPhuoc"/>
      <sheetName val="00000000"/>
      <sheetName val="XXXXXXXX"/>
      <sheetName val="XXXXXXX0"/>
      <sheetName val="XXXXXXX1"/>
      <sheetName val="XXXXXXX2"/>
      <sheetName val="XL4Poppy"/>
      <sheetName val="Nghiem thu"/>
      <sheetName val="KS duong"/>
      <sheetName val="dtct cong"/>
    </sheetNames>
    <sheetDataSet>
      <sheetData sheetId="0"/>
      <sheetData sheetId="1"/>
      <sheetData sheetId="2"/>
      <sheetData sheetId="3" refreshError="1">
        <row r="7">
          <cell r="A7" t="str">
            <v>§M</v>
          </cell>
        </row>
        <row r="8">
          <cell r="A8">
            <v>41</v>
          </cell>
        </row>
        <row r="9">
          <cell r="A9">
            <v>42</v>
          </cell>
        </row>
        <row r="10">
          <cell r="A10">
            <v>43</v>
          </cell>
        </row>
        <row r="11">
          <cell r="A11">
            <v>44</v>
          </cell>
        </row>
        <row r="12">
          <cell r="A12">
            <v>45</v>
          </cell>
        </row>
        <row r="13">
          <cell r="A13">
            <v>46</v>
          </cell>
        </row>
        <row r="14">
          <cell r="A14">
            <v>47</v>
          </cell>
        </row>
        <row r="15">
          <cell r="A15">
            <v>48</v>
          </cell>
        </row>
        <row r="16">
          <cell r="A16">
            <v>49</v>
          </cell>
        </row>
        <row r="17">
          <cell r="A17">
            <v>50</v>
          </cell>
        </row>
        <row r="18">
          <cell r="A18">
            <v>51</v>
          </cell>
        </row>
        <row r="19">
          <cell r="A19">
            <v>52</v>
          </cell>
        </row>
        <row r="20">
          <cell r="A20">
            <v>56</v>
          </cell>
        </row>
        <row r="21">
          <cell r="A21">
            <v>57</v>
          </cell>
        </row>
        <row r="22">
          <cell r="A22">
            <v>58</v>
          </cell>
        </row>
        <row r="23">
          <cell r="A23">
            <v>72</v>
          </cell>
        </row>
        <row r="24">
          <cell r="A24">
            <v>71</v>
          </cell>
        </row>
        <row r="25">
          <cell r="A25">
            <v>73</v>
          </cell>
        </row>
        <row r="26">
          <cell r="A26">
            <v>134</v>
          </cell>
        </row>
        <row r="27">
          <cell r="A27">
            <v>90</v>
          </cell>
        </row>
        <row r="28">
          <cell r="A28">
            <v>37</v>
          </cell>
        </row>
        <row r="29">
          <cell r="A29">
            <v>3</v>
          </cell>
        </row>
        <row r="30">
          <cell r="A30">
            <v>129</v>
          </cell>
        </row>
        <row r="31">
          <cell r="A31">
            <v>84</v>
          </cell>
        </row>
        <row r="32">
          <cell r="A32">
            <v>75</v>
          </cell>
        </row>
        <row r="33">
          <cell r="A33">
            <v>108</v>
          </cell>
        </row>
        <row r="34">
          <cell r="A34">
            <v>109</v>
          </cell>
        </row>
        <row r="35">
          <cell r="A35">
            <v>84</v>
          </cell>
        </row>
        <row r="36">
          <cell r="A36">
            <v>85</v>
          </cell>
        </row>
        <row r="37">
          <cell r="A37">
            <v>86</v>
          </cell>
        </row>
        <row r="38">
          <cell r="A38">
            <v>87</v>
          </cell>
        </row>
        <row r="39">
          <cell r="A39">
            <v>89</v>
          </cell>
        </row>
        <row r="40">
          <cell r="A40">
            <v>88</v>
          </cell>
        </row>
        <row r="41">
          <cell r="A41">
            <v>110</v>
          </cell>
        </row>
        <row r="43">
          <cell r="A43">
            <v>54</v>
          </cell>
        </row>
        <row r="44">
          <cell r="A44">
            <v>55</v>
          </cell>
        </row>
        <row r="45">
          <cell r="A45">
            <v>63</v>
          </cell>
        </row>
        <row r="46">
          <cell r="A46">
            <v>64</v>
          </cell>
        </row>
        <row r="47">
          <cell r="A47">
            <v>66</v>
          </cell>
        </row>
        <row r="48">
          <cell r="A48">
            <v>133</v>
          </cell>
        </row>
        <row r="49">
          <cell r="A49">
            <v>134</v>
          </cell>
        </row>
        <row r="50">
          <cell r="A50">
            <v>65</v>
          </cell>
        </row>
        <row r="51">
          <cell r="A51">
            <v>69</v>
          </cell>
        </row>
        <row r="52">
          <cell r="A52">
            <v>68</v>
          </cell>
        </row>
        <row r="53">
          <cell r="A53">
            <v>70</v>
          </cell>
        </row>
        <row r="54">
          <cell r="A54"/>
        </row>
        <row r="55">
          <cell r="A55" t="str">
            <v>VL</v>
          </cell>
        </row>
        <row r="56">
          <cell r="A56"/>
        </row>
        <row r="57">
          <cell r="A57"/>
        </row>
        <row r="58">
          <cell r="A58"/>
        </row>
        <row r="59">
          <cell r="A59">
            <v>52</v>
          </cell>
        </row>
        <row r="60">
          <cell r="A60">
            <v>53</v>
          </cell>
        </row>
        <row r="61">
          <cell r="A61">
            <v>19</v>
          </cell>
        </row>
        <row r="62">
          <cell r="A62">
            <v>20</v>
          </cell>
        </row>
        <row r="63">
          <cell r="A63">
            <v>53</v>
          </cell>
        </row>
        <row r="64">
          <cell r="A64">
            <v>22</v>
          </cell>
        </row>
        <row r="65">
          <cell r="A65">
            <v>53</v>
          </cell>
        </row>
        <row r="66">
          <cell r="A66">
            <v>3</v>
          </cell>
        </row>
        <row r="67">
          <cell r="A67">
            <v>28</v>
          </cell>
        </row>
        <row r="68">
          <cell r="A68">
            <v>1</v>
          </cell>
        </row>
        <row r="69">
          <cell r="A69">
            <v>2</v>
          </cell>
        </row>
        <row r="70">
          <cell r="A70">
            <v>31</v>
          </cell>
        </row>
        <row r="71">
          <cell r="A71">
            <v>39</v>
          </cell>
        </row>
        <row r="72">
          <cell r="A72">
            <v>40</v>
          </cell>
        </row>
        <row r="73">
          <cell r="A73">
            <v>55</v>
          </cell>
        </row>
        <row r="74">
          <cell r="A74">
            <v>38</v>
          </cell>
        </row>
        <row r="75">
          <cell r="A75">
            <v>98</v>
          </cell>
        </row>
        <row r="76">
          <cell r="A76">
            <v>13</v>
          </cell>
        </row>
        <row r="77">
          <cell r="A77">
            <v>15</v>
          </cell>
        </row>
        <row r="78">
          <cell r="A78">
            <v>16</v>
          </cell>
        </row>
        <row r="79">
          <cell r="A79">
            <v>17</v>
          </cell>
        </row>
        <row r="80">
          <cell r="A80">
            <v>18</v>
          </cell>
        </row>
        <row r="81">
          <cell r="A81">
            <v>59</v>
          </cell>
        </row>
        <row r="82">
          <cell r="A82">
            <v>60</v>
          </cell>
        </row>
        <row r="83">
          <cell r="A83">
            <v>61</v>
          </cell>
        </row>
        <row r="84">
          <cell r="A84">
            <v>135</v>
          </cell>
        </row>
        <row r="85">
          <cell r="A85">
            <v>30</v>
          </cell>
        </row>
        <row r="86">
          <cell r="A86">
            <v>37</v>
          </cell>
        </row>
        <row r="87">
          <cell r="A87">
            <v>29</v>
          </cell>
        </row>
        <row r="88">
          <cell r="A88">
            <v>31</v>
          </cell>
        </row>
        <row r="89">
          <cell r="A89">
            <v>9</v>
          </cell>
        </row>
        <row r="90">
          <cell r="A90">
            <v>10</v>
          </cell>
        </row>
        <row r="91">
          <cell r="A91">
            <v>3</v>
          </cell>
        </row>
        <row r="92">
          <cell r="A92">
            <v>67</v>
          </cell>
        </row>
        <row r="93">
          <cell r="A93">
            <v>32</v>
          </cell>
        </row>
        <row r="94">
          <cell r="A94">
            <v>33</v>
          </cell>
        </row>
        <row r="95">
          <cell r="A95">
            <v>34</v>
          </cell>
        </row>
        <row r="96">
          <cell r="A96">
            <v>35</v>
          </cell>
        </row>
        <row r="97">
          <cell r="A97">
            <v>36</v>
          </cell>
        </row>
        <row r="98">
          <cell r="A98">
            <v>111</v>
          </cell>
        </row>
        <row r="99">
          <cell r="A99">
            <v>1</v>
          </cell>
        </row>
        <row r="100">
          <cell r="A100">
            <v>2</v>
          </cell>
        </row>
        <row r="101">
          <cell r="A101">
            <v>54</v>
          </cell>
        </row>
        <row r="102">
          <cell r="A102">
            <v>126</v>
          </cell>
        </row>
        <row r="103">
          <cell r="A103">
            <v>56</v>
          </cell>
        </row>
        <row r="104">
          <cell r="A104">
            <v>127</v>
          </cell>
        </row>
        <row r="105">
          <cell r="A105">
            <v>86</v>
          </cell>
        </row>
        <row r="106">
          <cell r="A106">
            <v>3</v>
          </cell>
        </row>
        <row r="107">
          <cell r="A107">
            <v>129</v>
          </cell>
        </row>
        <row r="108">
          <cell r="A108">
            <v>58</v>
          </cell>
        </row>
        <row r="109">
          <cell r="A109">
            <v>59</v>
          </cell>
        </row>
        <row r="110">
          <cell r="A110">
            <v>112</v>
          </cell>
        </row>
        <row r="111">
          <cell r="A111">
            <v>113</v>
          </cell>
        </row>
        <row r="112">
          <cell r="A112">
            <v>114</v>
          </cell>
        </row>
        <row r="113">
          <cell r="A113">
            <v>116</v>
          </cell>
        </row>
        <row r="114">
          <cell r="A114">
            <v>117</v>
          </cell>
        </row>
        <row r="115">
          <cell r="A115">
            <v>118</v>
          </cell>
        </row>
        <row r="116">
          <cell r="A116">
            <v>119</v>
          </cell>
        </row>
        <row r="117">
          <cell r="A117">
            <v>125</v>
          </cell>
        </row>
        <row r="118">
          <cell r="A118">
            <v>120</v>
          </cell>
        </row>
        <row r="119">
          <cell r="A119">
            <v>122</v>
          </cell>
        </row>
        <row r="120">
          <cell r="A120">
            <v>123</v>
          </cell>
        </row>
        <row r="121">
          <cell r="A121">
            <v>124</v>
          </cell>
        </row>
        <row r="122">
          <cell r="A122">
            <v>125</v>
          </cell>
        </row>
        <row r="123">
          <cell r="A123">
            <v>76</v>
          </cell>
        </row>
        <row r="124">
          <cell r="A124">
            <v>125</v>
          </cell>
        </row>
        <row r="125">
          <cell r="A125">
            <v>108</v>
          </cell>
        </row>
        <row r="126">
          <cell r="A126">
            <v>109</v>
          </cell>
        </row>
        <row r="127">
          <cell r="A127">
            <v>105</v>
          </cell>
        </row>
        <row r="128">
          <cell r="A128">
            <v>106</v>
          </cell>
        </row>
        <row r="129">
          <cell r="A129">
            <v>129</v>
          </cell>
        </row>
        <row r="131">
          <cell r="A131">
            <v>130</v>
          </cell>
        </row>
        <row r="132">
          <cell r="A132">
            <v>147</v>
          </cell>
        </row>
        <row r="133">
          <cell r="A133">
            <v>132</v>
          </cell>
        </row>
        <row r="134">
          <cell r="A134">
            <v>52</v>
          </cell>
        </row>
        <row r="135">
          <cell r="A135">
            <v>133</v>
          </cell>
        </row>
        <row r="136">
          <cell r="A136">
            <v>146</v>
          </cell>
        </row>
        <row r="137">
          <cell r="A137">
            <v>21</v>
          </cell>
        </row>
        <row r="138">
          <cell r="A138">
            <v>22</v>
          </cell>
        </row>
        <row r="139">
          <cell r="A139">
            <v>23</v>
          </cell>
        </row>
        <row r="140">
          <cell r="A140">
            <v>24</v>
          </cell>
        </row>
        <row r="141">
          <cell r="A141">
            <v>25</v>
          </cell>
        </row>
        <row r="142">
          <cell r="A142">
            <v>3</v>
          </cell>
        </row>
        <row r="143">
          <cell r="A143">
            <v>26</v>
          </cell>
        </row>
        <row r="144">
          <cell r="A144">
            <v>85</v>
          </cell>
        </row>
        <row r="145">
          <cell r="A145">
            <v>78</v>
          </cell>
        </row>
        <row r="146">
          <cell r="A146">
            <v>77</v>
          </cell>
        </row>
        <row r="147">
          <cell r="A147">
            <v>79</v>
          </cell>
        </row>
        <row r="148">
          <cell r="A148">
            <v>80</v>
          </cell>
        </row>
        <row r="149">
          <cell r="A149">
            <v>81</v>
          </cell>
        </row>
        <row r="150">
          <cell r="A150">
            <v>82</v>
          </cell>
        </row>
        <row r="151">
          <cell r="A151">
            <v>3</v>
          </cell>
        </row>
        <row r="152">
          <cell r="A152">
            <v>27</v>
          </cell>
        </row>
        <row r="153">
          <cell r="A153">
            <v>63</v>
          </cell>
        </row>
        <row r="154">
          <cell r="A154">
            <v>84</v>
          </cell>
        </row>
        <row r="155">
          <cell r="A155">
            <v>74</v>
          </cell>
        </row>
        <row r="156">
          <cell r="A156">
            <v>84</v>
          </cell>
        </row>
        <row r="157">
          <cell r="A157">
            <v>83</v>
          </cell>
        </row>
        <row r="158">
          <cell r="A158">
            <v>1</v>
          </cell>
        </row>
        <row r="159">
          <cell r="A159">
            <v>2</v>
          </cell>
        </row>
        <row r="161">
          <cell r="A161">
            <v>105</v>
          </cell>
        </row>
        <row r="162">
          <cell r="A162">
            <v>3</v>
          </cell>
        </row>
        <row r="163">
          <cell r="A163">
            <v>129</v>
          </cell>
        </row>
        <row r="164">
          <cell r="A164">
            <v>84</v>
          </cell>
        </row>
        <row r="165">
          <cell r="A165">
            <v>108</v>
          </cell>
        </row>
        <row r="166">
          <cell r="A166">
            <v>86</v>
          </cell>
        </row>
        <row r="167">
          <cell r="A167">
            <v>109</v>
          </cell>
        </row>
        <row r="169">
          <cell r="A169">
            <v>91</v>
          </cell>
        </row>
        <row r="170">
          <cell r="A170">
            <v>92</v>
          </cell>
        </row>
        <row r="171">
          <cell r="A171">
            <v>107</v>
          </cell>
        </row>
        <row r="172">
          <cell r="A172">
            <v>3</v>
          </cell>
        </row>
        <row r="173">
          <cell r="A173">
            <v>99</v>
          </cell>
        </row>
        <row r="175">
          <cell r="A175">
            <v>103</v>
          </cell>
        </row>
        <row r="176">
          <cell r="A176">
            <v>53</v>
          </cell>
        </row>
        <row r="177">
          <cell r="A177">
            <v>91</v>
          </cell>
        </row>
        <row r="178">
          <cell r="A178">
            <v>92</v>
          </cell>
        </row>
        <row r="179">
          <cell r="A179">
            <v>5</v>
          </cell>
        </row>
        <row r="180">
          <cell r="A180">
            <v>4</v>
          </cell>
        </row>
        <row r="182">
          <cell r="A182">
            <v>100</v>
          </cell>
        </row>
        <row r="183">
          <cell r="A183">
            <v>101</v>
          </cell>
        </row>
        <row r="184">
          <cell r="A184">
            <v>106</v>
          </cell>
        </row>
        <row r="185">
          <cell r="A185">
            <v>7</v>
          </cell>
        </row>
        <row r="186">
          <cell r="A186">
            <v>6</v>
          </cell>
        </row>
        <row r="187">
          <cell r="A187">
            <v>8</v>
          </cell>
        </row>
        <row r="188">
          <cell r="A188">
            <v>102</v>
          </cell>
        </row>
        <row r="189">
          <cell r="A189">
            <v>126</v>
          </cell>
        </row>
        <row r="190">
          <cell r="A190">
            <v>69</v>
          </cell>
        </row>
        <row r="191">
          <cell r="A191">
            <v>91</v>
          </cell>
        </row>
        <row r="192">
          <cell r="A192">
            <v>92</v>
          </cell>
        </row>
        <row r="193">
          <cell r="A193">
            <v>96</v>
          </cell>
        </row>
        <row r="194">
          <cell r="A194">
            <v>97</v>
          </cell>
        </row>
        <row r="195">
          <cell r="A195">
            <v>93</v>
          </cell>
        </row>
        <row r="196">
          <cell r="A196">
            <v>94</v>
          </cell>
        </row>
        <row r="197">
          <cell r="A197">
            <v>13</v>
          </cell>
        </row>
        <row r="198">
          <cell r="A198">
            <v>14</v>
          </cell>
        </row>
        <row r="199">
          <cell r="A199">
            <v>15</v>
          </cell>
        </row>
        <row r="200">
          <cell r="A200">
            <v>16</v>
          </cell>
        </row>
        <row r="201">
          <cell r="A201">
            <v>132</v>
          </cell>
        </row>
        <row r="202">
          <cell r="A202">
            <v>91</v>
          </cell>
        </row>
        <row r="203">
          <cell r="A203">
            <v>92</v>
          </cell>
        </row>
        <row r="204">
          <cell r="A204">
            <v>96</v>
          </cell>
        </row>
        <row r="205">
          <cell r="A205">
            <v>97</v>
          </cell>
        </row>
        <row r="206">
          <cell r="A206">
            <v>93</v>
          </cell>
        </row>
        <row r="207">
          <cell r="A207">
            <v>20</v>
          </cell>
        </row>
        <row r="208">
          <cell r="A208">
            <v>19</v>
          </cell>
        </row>
        <row r="209">
          <cell r="A209">
            <v>138</v>
          </cell>
        </row>
        <row r="210">
          <cell r="A210">
            <v>91</v>
          </cell>
        </row>
        <row r="211">
          <cell r="A211">
            <v>92</v>
          </cell>
        </row>
        <row r="212">
          <cell r="A212">
            <v>96</v>
          </cell>
        </row>
        <row r="213">
          <cell r="A213">
            <v>97</v>
          </cell>
        </row>
        <row r="214">
          <cell r="A214">
            <v>105</v>
          </cell>
        </row>
        <row r="215">
          <cell r="A215">
            <v>106</v>
          </cell>
        </row>
        <row r="216">
          <cell r="A216">
            <v>93</v>
          </cell>
        </row>
        <row r="217">
          <cell r="A217">
            <v>95</v>
          </cell>
        </row>
        <row r="218">
          <cell r="A218">
            <v>126</v>
          </cell>
        </row>
        <row r="219">
          <cell r="A219">
            <v>3</v>
          </cell>
        </row>
        <row r="220">
          <cell r="A220">
            <v>129</v>
          </cell>
        </row>
        <row r="221">
          <cell r="A221">
            <v>130</v>
          </cell>
        </row>
        <row r="222">
          <cell r="A222">
            <v>131</v>
          </cell>
        </row>
        <row r="223">
          <cell r="A223">
            <v>67</v>
          </cell>
        </row>
        <row r="225">
          <cell r="A225">
            <v>131</v>
          </cell>
        </row>
        <row r="226">
          <cell r="A226">
            <v>133</v>
          </cell>
        </row>
        <row r="227">
          <cell r="A227">
            <v>126</v>
          </cell>
        </row>
        <row r="228">
          <cell r="A228">
            <v>108</v>
          </cell>
        </row>
        <row r="229">
          <cell r="A229">
            <v>109</v>
          </cell>
        </row>
        <row r="230">
          <cell r="A230">
            <v>105</v>
          </cell>
        </row>
        <row r="231">
          <cell r="A231">
            <v>106</v>
          </cell>
        </row>
        <row r="232">
          <cell r="A232">
            <v>3</v>
          </cell>
        </row>
        <row r="233">
          <cell r="A233">
            <v>1</v>
          </cell>
        </row>
        <row r="234">
          <cell r="A234">
            <v>128</v>
          </cell>
        </row>
        <row r="235">
          <cell r="A235">
            <v>130</v>
          </cell>
        </row>
        <row r="236">
          <cell r="A236">
            <v>67</v>
          </cell>
        </row>
        <row r="237">
          <cell r="A237">
            <v>129</v>
          </cell>
        </row>
      </sheetData>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
      <sheetName val="Bang TH"/>
      <sheetName val="TTgia"/>
      <sheetName val="PTDG"/>
      <sheetName val="Nhan cong"/>
      <sheetName val="vua"/>
      <sheetName val="BTN min"/>
      <sheetName val="BTN tho"/>
      <sheetName val="XL4Poppy"/>
    </sheetNames>
    <sheetDataSet>
      <sheetData sheetId="0" refreshError="1">
        <row r="74">
          <cell r="F74">
            <v>38074.024000000005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nhToan"/>
      <sheetName val="PhuLuc1"/>
      <sheetName val="KiemToan"/>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n"/>
      <sheetName val="mat"/>
      <sheetName val="cong"/>
      <sheetName val="vua"/>
      <sheetName val="rph"/>
      <sheetName val="gVL"/>
      <sheetName val="dtoan"/>
      <sheetName val="dtoan -ctiet"/>
      <sheetName val="dt-kphi"/>
      <sheetName val="dt-kphi (2)"/>
      <sheetName val="dt-kphi-ctiet"/>
      <sheetName val="bth-kphi"/>
      <sheetName val="XL4Poppy"/>
      <sheetName val="THKL"/>
      <sheetName val="DPHOIDAT"/>
      <sheetName val="BGVL_03"/>
      <sheetName val="CPVUA_03"/>
      <sheetName val="DGCT_03"/>
      <sheetName val="DT1_03"/>
      <sheetName val="BGVL"/>
      <sheetName val="CPVUA"/>
      <sheetName val="DGCT_02"/>
      <sheetName val="DGCONG_02"/>
      <sheetName val="DGKE_02"/>
      <sheetName val="CTCONG_02"/>
      <sheetName val="DT1_02"/>
      <sheetName val="DTCT_02 _2595"/>
      <sheetName val="DTCT_02"/>
      <sheetName val="00000000"/>
      <sheetName val="00000001"/>
      <sheetName val="00000002"/>
      <sheetName val="Congty"/>
      <sheetName val="VPPN"/>
      <sheetName val="XN74"/>
      <sheetName val="XN54"/>
      <sheetName val="XN33"/>
      <sheetName val="NK96"/>
      <sheetName val="XL4Test5"/>
      <sheetName val="KluongKm2,4"/>
      <sheetName val="B.cao"/>
      <sheetName val="T.tiet"/>
      <sheetName val="T.N"/>
      <sheetName val="solieu"/>
      <sheetName val="VL"/>
      <sheetName val="PLV"/>
      <sheetName val="Dongia"/>
      <sheetName val="DTCTtaluy"/>
      <sheetName val="KLDGTT&lt;120%"/>
      <sheetName val="PL2"/>
      <sheetName val="DTnen"/>
      <sheetName val="PL"/>
      <sheetName val="TH"/>
      <sheetName val="THKL nghiemthu"/>
      <sheetName val="DTCTtaluy (2)"/>
      <sheetName val="KLDGTT&lt;120% (2)"/>
      <sheetName val="TH (2)"/>
      <sheetName val="xxxxxxxx"/>
      <sheetName val="XXXXXXX0"/>
      <sheetName val="10000000"/>
      <sheetName val="XXXXXXX1"/>
      <sheetName val="20000000"/>
      <sheetName val="30000000"/>
      <sheetName val="UNIT"/>
      <sheetName val="Piers of Main Flyover (1)"/>
      <sheetName val="Cot Tru1"/>
      <sheetName val="P3-TanAn-Factored"/>
      <sheetName val="P4-TanAn-Factored"/>
      <sheetName val="COC KHOAN M1"/>
      <sheetName val="COC KHOAN M2"/>
      <sheetName val="COC KHOAN T1"/>
      <sheetName val="COC KHOAN T5"/>
      <sheetName val="COC KHOAN T4"/>
      <sheetName val="COC DONG"/>
      <sheetName val="BANG"/>
      <sheetName val="TSCD DUNG CHUNG "/>
      <sheetName val="KHKHAUHAOTSCHUNG"/>
      <sheetName val="TSCDTOAN NHA MAY"/>
      <sheetName val="CPSXTOAN BO SP"/>
      <sheetName val="PBCPCHUNG CHO CAC DTUONG"/>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dn"/>
      <sheetName val="DU TOAN"/>
      <sheetName val="CHI TIET"/>
      <sheetName val="KLnt"/>
      <sheetName val="PHAN TICH"/>
      <sheetName val="YEU TO CONG"/>
      <sheetName val="TD 3DIEM"/>
      <sheetName val="TD 2DIEM"/>
      <sheetName val="XN79"/>
      <sheetName val="CTMT"/>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may"/>
      <sheetName val="Vatlieu cau"/>
      <sheetName val="cau DS11"/>
      <sheetName val="cau DS12"/>
      <sheetName val="THCDS12"/>
      <sheetName val="dgcau"/>
      <sheetName val="THCDS11"/>
      <sheetName val="DGCT"/>
      <sheetName val="DGCong"/>
      <sheetName val="Vatlieu"/>
      <sheetName val="nhancong"/>
      <sheetName val="KL"/>
      <sheetName val=""/>
      <sheetName val="Kluong"/>
      <sheetName val="Giatri"/>
      <sheetName val="ìtoan"/>
      <sheetName val="dt-iphi"/>
      <sheetName val="rph (2)"/>
      <sheetName val="dap"/>
      <sheetName val="gpmb"/>
      <sheetName val="dt-kphi-iso-tong"/>
      <sheetName val="dt-kphi-iso-ctiet"/>
      <sheetName val="gia"/>
      <sheetName val="PTDG"/>
      <sheetName val="sut&lt;100"/>
      <sheetName val="sut duong"/>
      <sheetName val="sut am"/>
      <sheetName val="bu lun"/>
      <sheetName val="xoi lo chan ke"/>
      <sheetName val="GTXL"/>
      <sheetName val="TDT"/>
      <sheetName val="Du_lieu"/>
      <sheetName val="nhan cong"/>
      <sheetName val="TO HUNG"/>
      <sheetName val="CONGNHAN NE"/>
      <sheetName val="XINGUYEP"/>
      <sheetName val="TH331"/>
      <sheetName val="ptvl0-1"/>
      <sheetName val="0-1"/>
      <sheetName val="ptvl4-5"/>
      <sheetName val="4-5"/>
      <sheetName val="ptvl3-4"/>
      <sheetName val="3-4"/>
      <sheetName val="ptvl2-3"/>
      <sheetName val="2-3"/>
      <sheetName val="vlcong"/>
      <sheetName val="ptvl1-2"/>
      <sheetName val="1-2"/>
      <sheetName val="Sheet3 (2)"/>
      <sheetName val="CRC"/>
      <sheetName val="GIATRI-DAILY"/>
      <sheetName val="NVBH KHAC"/>
      <sheetName val="NVBH HOAN"/>
      <sheetName val="TONKHODAILY"/>
      <sheetName val="gvt"/>
      <sheetName val="ATGT"/>
      <sheetName val="DG-TH"/>
      <sheetName val="Tuong-chan"/>
      <sheetName val="Dau-cong"/>
      <sheetName val="dtoan (4)"/>
      <sheetName val="tmdtu"/>
      <sheetName val="d-dap47-48"/>
      <sheetName val="md47-48"/>
      <sheetName val="THop47-48"/>
      <sheetName val="d-dap48-49"/>
      <sheetName val="md48-49"/>
      <sheetName val="THop48-49"/>
      <sheetName val="d-dap49-50"/>
      <sheetName val="md49-50"/>
      <sheetName val="THop49-50"/>
      <sheetName val="d-dap50-51"/>
      <sheetName val="md50-51"/>
      <sheetName val="THop50-51"/>
      <sheetName val="d-dap51-52"/>
      <sheetName val="md51-52"/>
      <sheetName val="THop51-52"/>
      <sheetName val="d-dap52-53"/>
      <sheetName val="md52-53"/>
      <sheetName val="THop52-53"/>
      <sheetName val="d-dap53-54"/>
      <sheetName val="md53-54"/>
      <sheetName val="THop53-54"/>
      <sheetName val="d-dap54-55"/>
      <sheetName val="md54-55"/>
      <sheetName val="THop54-55"/>
      <sheetName val="d-dap55-56"/>
      <sheetName val="md55-56"/>
      <sheetName val="THop55-56"/>
      <sheetName val="d-dap56-57"/>
      <sheetName val="md56-57"/>
      <sheetName val="THop56-57"/>
      <sheetName val="d-dap57-58"/>
      <sheetName val="md57-58"/>
      <sheetName val="THop57-58"/>
      <sheetName val="d-dap58-DC"/>
      <sheetName val="md58-DC"/>
      <sheetName val="THop58-DC"/>
      <sheetName val="NHANHRE1"/>
      <sheetName val="NHANHRE2"/>
      <sheetName val="NHANHRE3"/>
      <sheetName val="NHANHRE4"/>
      <sheetName val="NHANHRE5"/>
      <sheetName val="NHANHRE6"/>
      <sheetName val="NHANHRE7"/>
      <sheetName val="mdNHANHRE8"/>
      <sheetName val="tra-vat-lieu"/>
      <sheetName val="PL tham dinh"/>
      <sheetName val="THDT"/>
      <sheetName val="KSTK"/>
      <sheetName val="DTCT"/>
      <sheetName val="PTVL"/>
      <sheetName val="Bu VC"/>
      <sheetName val="luong"/>
      <sheetName val="40000000"/>
      <sheetName val="50000000"/>
      <sheetName val="60000000"/>
      <sheetName val="70000000"/>
      <sheetName val="80000000"/>
      <sheetName val="90000000"/>
      <sheetName val="a0000000"/>
      <sheetName val="YEUCAU"/>
      <sheetName val="IN_PHIEU"/>
      <sheetName val="BANGKE"/>
      <sheetName val="IN_NX"/>
      <sheetName val="NK_CHUNG"/>
      <sheetName val="DL_KH"/>
      <sheetName val="TH_CNO"/>
      <sheetName val="CD_PSINH"/>
      <sheetName val="CDKT"/>
      <sheetName val="soctiettk"/>
      <sheetName val="Ctietkhach"/>
      <sheetName val="thue_DR"/>
      <sheetName val="thue_DV"/>
      <sheetName val="thue_05"/>
      <sheetName val="tokhai"/>
      <sheetName val="Inthkhach"/>
      <sheetName val="vattu"/>
      <sheetName val="THEKHO"/>
      <sheetName val="cphi"/>
      <sheetName val="GThanh"/>
      <sheetName val="B02"/>
      <sheetName val="B03_LCTT"/>
      <sheetName val="TM_BCTC"/>
      <sheetName val="MVT"/>
      <sheetName val="KHAO_TSCD"/>
      <sheetName val="tam"/>
      <sheetName val="BIA"/>
      <sheetName val="Module1"/>
      <sheetName val="Module2"/>
      <sheetName val="Sheet_x0001_1"/>
      <sheetName val="FPPN"/>
      <sheetName val="CHI_x0000_TIET"/>
      <sheetName val="ESTI."/>
      <sheetName val="DI-ESTI"/>
      <sheetName val="bao cao ngay 13-02"/>
      <sheetName val="CBG"/>
      <sheetName val="Don gia chi tiet"/>
      <sheetName val="Du thau"/>
      <sheetName val="Tro giup"/>
      <sheetName val="dam"/>
      <sheetName val="Mocantho"/>
      <sheetName val="MoQL91"/>
      <sheetName val="tru"/>
      <sheetName val="dg"/>
      <sheetName val="10mduongsaumo"/>
      <sheetName val="ctt"/>
      <sheetName val="thanmkhao"/>
      <sheetName val="monho"/>
      <sheetName val="HK1"/>
      <sheetName val="HK2"/>
      <sheetName val="CANAM"/>
      <sheetName val="NhapSl"/>
      <sheetName val="Nluc"/>
      <sheetName val="Tohop"/>
      <sheetName val="KT_Tthan"/>
      <sheetName val="Tra_TTTD"/>
      <sheetName val="Số liệu"/>
      <sheetName val="TKKYI"/>
      <sheetName val="TKKYII"/>
      <sheetName val="Tổng hợp theo học sinh"/>
      <sheetName val="XL4Test5 (2)"/>
      <sheetName val="coc duc"/>
      <sheetName val="`u lun"/>
      <sheetName val="P3-PanAn-Factored"/>
      <sheetName val="T1"/>
      <sheetName val="T2"/>
      <sheetName val="T3"/>
      <sheetName val="T4"/>
      <sheetName val="T5"/>
      <sheetName val="T6"/>
      <sheetName val="T7"/>
      <sheetName val="T8"/>
      <sheetName val="T9"/>
      <sheetName val="T10"/>
      <sheetName val="T11"/>
      <sheetName val="T12"/>
      <sheetName val="t1.3"/>
      <sheetName val="DGCT_x0006_"/>
      <sheetName val="Nhap don gia VL dia _x0003__x0000_uong"/>
      <sheetName val="Phan tich don gia chi Uet"/>
      <sheetName val="GiaVL"/>
      <sheetName val="LO 65+41B"/>
      <sheetName val="LO 48"/>
      <sheetName val="LO 47A"/>
      <sheetName val="LO 46B"/>
      <sheetName val="LO 45"/>
      <sheetName val="LO 44"/>
      <sheetName val="LO 46A"/>
      <sheetName val="LO 41A"/>
      <sheetName val="LO 66"/>
      <sheetName val="LO 42"/>
      <sheetName val="LO 47B"/>
      <sheetName val="LO 43"/>
      <sheetName val="LO 64"/>
      <sheetName val="LO 50"/>
      <sheetName val="LO 49 B "/>
      <sheetName val="LO 63"/>
      <sheetName val="LO 62"/>
      <sheetName val="LO 49 A"/>
      <sheetName val="LO 61"/>
      <sheetName val="TT_35NH"/>
      <sheetName val="_x0000_Ё_x0000__x0000__x0000__x0000_䀤_x0001__x0000__x0000__x0000__x0000_䀶_x0001__x0000_晦晦晦䀙_x0001__x0000__x0000__x0000__x0000_㿰_x0001_H-_x0000_ਈ_x0000_"/>
      <sheetName val="sut&lt;1 0"/>
      <sheetName val="PTCT"/>
      <sheetName val="SPL4"/>
      <sheetName val="tai"/>
      <sheetName val="hoang"/>
      <sheetName val="hoang (2)"/>
      <sheetName val="hoang (3)"/>
      <sheetName val="NHAP"/>
      <sheetName val="_x0000_????_x0001__x0000__x0000__x0000__x0000_?_x0001_H-_x0000_?_x0000_????_x0001__x0000_????_x0001__x0000__x0000__x0000_"/>
      <sheetName val="tuong"/>
      <sheetName val="vua_x0000__x0000__x0000__x0000__x0000__x0000__x0000__x0000__x0000__x0000__x0000_韘࿊_x0000__x0004__x0000__x0000__x0000__x0000__x0000__x0000_酐࿊_x0000__x0000__x0000__x0000__x0000_"/>
      <sheetName val="ktduong"/>
      <sheetName val="cu"/>
      <sheetName val="KTcau2004"/>
      <sheetName val="KT2004XL#moi"/>
      <sheetName val="denbu"/>
      <sheetName val="thop"/>
      <sheetName val="ctTBA"/>
      <sheetName val="TN"/>
      <sheetName val="ND"/>
      <sheetName val="She_x0000_t9"/>
      <sheetName val="dv-kphi-cviet"/>
      <sheetName val="bvh-kphi"/>
      <sheetName val="PCCPCHUNG CHO CAC DTUONG"/>
      <sheetName val="Piers of Main Flyower (1)"/>
      <sheetName val="CTC_x000f_NG_02"/>
      <sheetName val="_x0004_GCong"/>
      <sheetName val="ma-pt"/>
      <sheetName val="DGduong"/>
      <sheetName val="Pier"/>
      <sheetName val="Pile"/>
      <sheetName val="Khu xu ly nuoc THiep-XD"/>
      <sheetName val="DEF"/>
      <sheetName val="CHI"/>
      <sheetName val="Nhap don gia VL dia _x0003_"/>
      <sheetName val="Ё_x0000_䀤_x0001__x0000_䀶_x0001__x0000_晦晦晦䀙_x0001__x0000_㿰_x0001_H-_x0000_ਈ_x0000_ꏗ㵰휊䀁_x0001__x0000_尩슏⣵䀂"/>
      <sheetName val="Box-Girder"/>
      <sheetName val="0_x0000__x0000_ﱸ͕_x0000__x0004__x0000__x0000__x0000__x0000__x0000__x0000_͕_x0000__x0000__x0000__x0000__x0000__x0000__x0000__x0000_列͕_x0000__x0000__x0013__x0000__x0000__x0000_"/>
      <sheetName val="PBCPCHUNG CHO CAC _x0007_{WÑNG"/>
      <sheetName val="Giai trinh"/>
      <sheetName val="GTGT"/>
      <sheetName val="Mua vao TT"/>
      <sheetName val="Mua vao GTGT"/>
      <sheetName val="Bra"/>
      <sheetName val="BC HDon"/>
      <sheetName val="BC HDon Qui"/>
      <sheetName val="KE KHAI HDONG"/>
      <sheetName val="Recovered_Sheet1"/>
      <sheetName val="Recovered_Sheet2"/>
      <sheetName val="[dtTKKT-98-106.xlsၝTHCDS11"/>
      <sheetName val="[dtTKKT-98-106.xls?THCDS11"/>
      <sheetName val="Ё"/>
      <sheetName val="?_x0000_?_x0001__x0000_?_x0001__x0000_????_x0001__x0000_?_x0001_H-_x0000_?_x0000_????_x0001__x0000_????"/>
      <sheetName val="Phan tich don gia chi ˆUet"/>
      <sheetName val="?"/>
      <sheetName val="????_x0001_"/>
      <sheetName val="CHI?TIET"/>
      <sheetName val="Nhap don gia VL dia _x0003_?uong"/>
      <sheetName val="?Ё????䀤_x0001_????䀶_x0001_?晦晦晦䀙_x0001_????㿰_x0001_H-?ਈ?"/>
      <sheetName val="Ё?䀤_x0001_?䀶_x0001_?晦晦晦䀙_x0001_?㿰_x0001_H-?ਈ?ꏗ㵰휊䀁_x0001_?尩슏⣵䀂"/>
      <sheetName val="?????_x0001_?????_x0001_H-???????_x0001_?????_x0001_???"/>
      <sheetName val="???_x0001_??_x0001_?????_x0001_??_x0001_H-???????_x0001_?????"/>
      <sheetName val="????_x0001_??_x0001_H-???????_x0001_?????_x0001_?"/>
      <sheetName val="3cau"/>
      <sheetName val="266+623"/>
      <sheetName val="TXL(266+623"/>
      <sheetName val="DDCT"/>
      <sheetName val="M"/>
      <sheetName val="vln"/>
      <sheetName val="IN__x000e_X"/>
      <sheetName val="He so"/>
      <sheetName val="PL Vua"/>
      <sheetName val="DPD"/>
      <sheetName val="dgmo-tru"/>
      <sheetName val="dgdam"/>
      <sheetName val="Dam-Mo-Tru"/>
      <sheetName val="DTDuong"/>
      <sheetName val="GTXLc"/>
      <sheetName val="CPXLk"/>
      <sheetName val="KPTH"/>
      <sheetName val="Bang KL ket cau"/>
      <sheetName val="Du toan chi tiet_x0000_coc nuoc"/>
      <sheetName val="rotoduc"/>
      <sheetName val="Truc"/>
      <sheetName val="roto truc"/>
      <sheetName val="stato"/>
      <sheetName val="Day dt"/>
      <sheetName val="statoday"/>
      <sheetName val="stato tam say"/>
      <sheetName val="Than"/>
      <sheetName val="Stato ep"/>
      <sheetName val="Canh gio"/>
      <sheetName val="Napgio"/>
      <sheetName val="Nap-Hopcuc"/>
      <sheetName val="laprap"/>
      <sheetName val="Cocau"/>
      <sheetName val="Ss Z- GB"/>
      <sheetName val="tonghop"/>
      <sheetName val="Sheet19"/>
      <sheetName val="Sheet18"/>
      <sheetName val="IBASE"/>
      <sheetName val="Dbþgia"/>
      <sheetName val="md5!-52"/>
      <sheetName val="coctuatrenda"/>
      <sheetName val="dtct cong"/>
      <sheetName val="Sheet3ٺ_x0001_2)"/>
      <sheetName val="She"/>
      <sheetName val="rph_(2)"/>
      <sheetName val="dtoan_-ctiet"/>
      <sheetName val="NVBH_KHAC"/>
      <sheetName val="NVBH_HOAN"/>
      <sheetName val="sut_duong"/>
      <sheetName val="sut_am"/>
      <sheetName val="bu_lun"/>
      <sheetName val="xoi_lo_chan_ke"/>
      <sheetName val="dtoan_(4)"/>
      <sheetName val="dt-kphi_(2)"/>
      <sheetName val="B_cao"/>
      <sheetName val="T_tiet"/>
      <sheetName val="T_N"/>
      <sheetName val="Piers_of_Main_Flyover_(1)"/>
      <sheetName val="Cot_Tru1"/>
      <sheetName val="COC_KHOAN_M1"/>
      <sheetName val="COC_KHOAN_M2"/>
      <sheetName val="COC_KHOAN_T1"/>
      <sheetName val="COC_KHOAN_T5"/>
      <sheetName val="COC_KHOAN_T4"/>
      <sheetName val="COC_DONG"/>
      <sheetName val="DTCT_02__2595"/>
      <sheetName val="DU_TOAN"/>
      <sheetName val="CHI_TIET"/>
      <sheetName val="PHAN_TICH"/>
      <sheetName val="YEU_TO_CONG"/>
      <sheetName val="TD_3DIEM"/>
      <sheetName val="TD_2DIEM"/>
      <sheetName val="TSCD_DUNG_CHUNG_"/>
      <sheetName val="TSCDTOAN_NHA_MAY"/>
      <sheetName val="CPSXTOAN_BO_SP"/>
      <sheetName val="PBCPCHUNG_CHO_CAC_DTUONG"/>
      <sheetName val="THKL_nghiemthu"/>
      <sheetName val="DTCTtaluy_(2)"/>
      <sheetName val="KLDGTT&lt;120%_(2)"/>
      <sheetName val="TH_(2)"/>
      <sheetName val="nhan_cong"/>
      <sheetName val="Sheet3_(2)"/>
      <sheetName val="`u_lun"/>
      <sheetName val="Tong_hopQ48-1"/>
      <sheetName val="Tong_hop_QL48_-_2"/>
      <sheetName val="Tong_hop_QL47"/>
      <sheetName val="Tong_hop_QL48_-_3"/>
      <sheetName val="Chi_tiet_don_gia_khoi_phuc"/>
      <sheetName val="Du_toan_chi_tiet_coc_nuoc"/>
      <sheetName val="Du_toan_chi_tiet_coc"/>
      <sheetName val="Phan_tich_don_gia_chi_tiet"/>
      <sheetName val="Nhap_don_gia_VL_dia_phuong"/>
      <sheetName val="Luong_mot_ngay_cong_xay_lap"/>
      <sheetName val="Luong_mot_ngay_cong_khao_sat"/>
      <sheetName val="TO_HUNG"/>
      <sheetName val="CONGNHAN_NE"/>
      <sheetName val="Vatlieu_cau"/>
      <sheetName val="cau_DS11"/>
      <sheetName val="cau_DS12"/>
      <sheetName val="sut&lt;1_0"/>
      <sheetName val="Khu_xu_ly_nuoc_THiep-XD"/>
      <sheetName val="PL_tham_dinh"/>
      <sheetName val="Bu_VC"/>
      <sheetName val="NHTN"/>
      <sheetName val="QLDD"/>
      <sheetName val="Moi truong"/>
      <sheetName val="KHĐ"/>
      <sheetName val="Thuc thanh"/>
      <sheetName val="Giathanh1m3BT"/>
      <sheetName val="Don gia"/>
      <sheetName val="TinhToan"/>
      <sheetName val="Tuong-ٺ_x0001_an"/>
      <sheetName val="dt-kphi-ÿÿo-ctiet"/>
      <sheetName val="KLDGTT&lt;1ü_x000c__x0000__x0000_(2)"/>
      <sheetName val="NVBH(HOAN"/>
      <sheetName val="dt-cphi-ctieT"/>
      <sheetName val="Piers of Main Flylyer (1)"/>
      <sheetName val="CDPS"/>
      <sheetName val="Du toan chi tiet"/>
      <sheetName val="0"/>
      <sheetName val="CPVUE_03"/>
      <sheetName val="T_x0004_ 3DIEM"/>
      <sheetName val="Rheet10"/>
      <sheetName val="KLD_x0007_TT&lt;120%"/>
      <sheetName val="dt-k0hi (2)"/>
      <sheetName val="DT_x0003_T_02"/>
      <sheetName val="NKC"/>
      <sheetName val="SoCaiT"/>
      <sheetName val="THDU"/>
      <sheetName val="MTO REV.2(ARMOR)"/>
      <sheetName val="Nhatkychung"/>
      <sheetName val="_x0000__x0000__x0000__x0000__x0000__x0000_??_x0000__x0000__x0013__x0000__x0000__x0000__x0000__x0000__x0000__x0000__x0000__x0000__x0000__x0000__x0000__x0000__x0000__x0000__x001f_[dtT"/>
      <sheetName val="_x0000_?_x0000__x0000__x0000__x0000_?_x0001__x0000__x0000__x0000__x0000_?_x0001__x0000_????_x0001__x0000__x0000__x0000__x0000_?_x0001_H-_x0000_?_x0000_"/>
      <sheetName val="S²_x0000__x0000_2"/>
      <sheetName val="_"/>
      <sheetName val="_____x0001_"/>
      <sheetName val="Nhap don gia VL dia _x0003__uong"/>
      <sheetName val="_Ё____䀤_x0001_____䀶_x0001__晦晦晦䀙_x0001_____㿰_x0001_H-_ਈ_"/>
      <sheetName val="Ё_䀤_x0001__䀶_x0001__晦晦晦䀙_x0001__㿰_x0001_H-_ਈ_ꏗ㵰휊䀁_x0001__尩슏⣵䀂"/>
      <sheetName val="______x0001_______x0001_H-________x0001_______x0001____"/>
      <sheetName val="____x0001____x0001_______x0001____x0001_H-________x0001______"/>
      <sheetName val="_____x0001____x0001_H-________x0001_______x0001__"/>
      <sheetName val="CHI TI_x0000__x0000_"/>
      <sheetName val="COC KHOAN0T5"/>
      <sheetName val="TD &quot;DIEM"/>
      <sheetName val="Du toan chi tiet coc juoc"/>
      <sheetName val="Du toan_x0000_chi tiet coc"/>
      <sheetName val="dt-kphi_x0010_øÿet"/>
      <sheetName val="???????_x0001_?????_x0001_?????_x0001_?????_x0001_H-???"/>
      <sheetName val="She?t9"/>
      <sheetName val="10mduongsa{ío"/>
      <sheetName val="ptvì0-1"/>
      <sheetName val="________x0001_______x0001_______x0001_______x0001_H-___"/>
      <sheetName val="She_t9"/>
      <sheetName val="???_x0001_??_x0001_?????_x0001_??_x0001_H-???"/>
      <sheetName val="S? li?u"/>
      <sheetName val="T?ng h?p theo h?c sinh"/>
      <sheetName val="0_x0000__x0000_??_x0000__x0004__x0000__x0000__x0000__x0000__x0000__x0000_??_x0000__x0000__x0000__x0000__x0000__x0000__x0000__x0000_??_x0000__x0000__x0013__x0000__x0000__x0000_"/>
      <sheetName val="KHÐ"/>
      <sheetName val="DG೼�_02"/>
      <sheetName val="Sheet3?_x0001_2)"/>
      <sheetName val="DGAT_02"/>
      <sheetName val="_dtTKKT-98-106.xlsၝTHCDS11"/>
      <sheetName val="_dtTKKT-98-106.xls_THCDS11"/>
      <sheetName val="T2_x0000__x0000_)"/>
      <sheetName val="bth-kpha"/>
      <sheetName val="INV"/>
      <sheetName val="khluon5"/>
      <sheetName val="Gca may Buu dien"/>
      <sheetName val="882"/>
      <sheetName val="Giamay"/>
      <sheetName val="DM_GVT"/>
      <sheetName val="XXXXXXX2"/>
      <sheetName val="XXXXXXX3"/>
      <sheetName val="XXXXXXX4"/>
      <sheetName val="fej"/>
      <sheetName val="DT1__x0010_3"/>
      <sheetName val="DGKE_00"/>
      <sheetName val="P4-T`nAn-Factored"/>
      <sheetName val="____x0001____x0001_______x0001____x0001_H-___"/>
      <sheetName val="ma_pt"/>
      <sheetName val="Quantity"/>
      <sheetName val="t1_3"/>
      <sheetName val="Don_gia_chi_tiet"/>
      <sheetName val="Du_thau"/>
      <sheetName val="Tro_giup"/>
      <sheetName val="tra_x0000__x0000__x0000__x0000__x0000_±@Z"/>
      <sheetName val="lam-moi"/>
      <sheetName val="TONG HOP VL-NC"/>
      <sheetName val="dongia (2)"/>
      <sheetName val="thao-go"/>
      <sheetName val="THPDMoi  (2)"/>
      <sheetName val="gtrinh"/>
      <sheetName val="phuluc1"/>
      <sheetName val="TONGKE3p "/>
      <sheetName val="giathanh1"/>
      <sheetName val="TH VL, NC, DDHT Thanhphuoc"/>
      <sheetName val="#REF"/>
      <sheetName val="TONGKE-HT"/>
      <sheetName val="khluong"/>
      <sheetName val="DG??_02"/>
      <sheetName val="?_x0000_???_x0010_??_x0000__x0004__x0000__x0000__x0000__x0000__x0000__x0000_??_x0000__x0000__x0000__x0000__x0000__x0000__x0000__x0000_??_x0000__x0000__x0006_"/>
      <sheetName val="vua_x0000_韘࿊_x0000__x0004__x0000_酐࿊_x0000_須࿊_x0000__x0004__x0000__x0016_[dtTKKT-98-10"/>
      <sheetName val="Ctinh 10kV"/>
      <sheetName val="DothiP1"/>
      <sheetName val="KH㔀"/>
      <sheetName val="sat"/>
      <sheetName val="ptvt"/>
      <sheetName val="Piers of Mai. Flyover (1)"/>
      <sheetName val="Du toan c`i tiet coc nuoc"/>
      <sheetName val="vua???????????韘࿊?_x0004_??????酐࿊?????"/>
      <sheetName val="vua?韘࿊?_x0004_?酐࿊?須࿊?_x0004_?_x0016_[dtTKKT-98-10"/>
    </sheetNames>
    <sheetDataSet>
      <sheetData sheetId="0"/>
      <sheetData sheetId="1"/>
      <sheetData sheetId="2"/>
      <sheetData sheetId="3"/>
      <sheetData sheetId="4"/>
      <sheetData sheetId="5" refreshError="1">
        <row r="10">
          <cell r="Q10">
            <v>58000</v>
          </cell>
        </row>
        <row r="12">
          <cell r="Q12">
            <v>54000</v>
          </cell>
        </row>
        <row r="15">
          <cell r="Q15">
            <v>164</v>
          </cell>
        </row>
        <row r="20">
          <cell r="Q20">
            <v>18000</v>
          </cell>
        </row>
        <row r="21">
          <cell r="Q21">
            <v>50000</v>
          </cell>
        </row>
        <row r="23">
          <cell r="Q23">
            <v>4340</v>
          </cell>
        </row>
        <row r="28">
          <cell r="Q28">
            <v>1364000</v>
          </cell>
        </row>
        <row r="29">
          <cell r="Q29">
            <v>6091</v>
          </cell>
        </row>
        <row r="33">
          <cell r="Q33">
            <v>13636</v>
          </cell>
        </row>
        <row r="37">
          <cell r="Q37">
            <v>30000</v>
          </cell>
        </row>
        <row r="40">
          <cell r="Q40">
            <v>4500</v>
          </cell>
        </row>
        <row r="45">
          <cell r="Q45">
            <v>4300</v>
          </cell>
        </row>
        <row r="47">
          <cell r="Q47">
            <v>10500</v>
          </cell>
        </row>
        <row r="48">
          <cell r="Q48">
            <v>2000</v>
          </cell>
        </row>
        <row r="49">
          <cell r="Q49">
            <v>3000</v>
          </cell>
        </row>
        <row r="50">
          <cell r="Q50">
            <v>1200</v>
          </cell>
        </row>
        <row r="51">
          <cell r="Q51">
            <v>1370</v>
          </cell>
        </row>
        <row r="55">
          <cell r="Q55">
            <v>8636.363636363636</v>
          </cell>
        </row>
      </sheetData>
      <sheetData sheetId="6"/>
      <sheetData sheetId="7"/>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sheetData sheetId="106"/>
      <sheetData sheetId="107"/>
      <sheetData sheetId="108"/>
      <sheetData sheetId="109"/>
      <sheetData sheetId="110" refreshError="1"/>
      <sheetData sheetId="111"/>
      <sheetData sheetId="112"/>
      <sheetData sheetId="113"/>
      <sheetData sheetId="114"/>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sheetData sheetId="131" refreshError="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refreshError="1"/>
      <sheetData sheetId="148" refreshError="1"/>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refreshError="1"/>
      <sheetData sheetId="214" refreshError="1"/>
      <sheetData sheetId="215" refreshError="1"/>
      <sheetData sheetId="216"/>
      <sheetData sheetId="217"/>
      <sheetData sheetId="218"/>
      <sheetData sheetId="219"/>
      <sheetData sheetId="220" refreshError="1"/>
      <sheetData sheetId="221" refreshError="1"/>
      <sheetData sheetId="222"/>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refreshError="1"/>
      <sheetData sheetId="268" refreshError="1"/>
      <sheetData sheetId="269" refreshError="1"/>
      <sheetData sheetId="270" refreshError="1"/>
      <sheetData sheetId="271" refreshError="1"/>
      <sheetData sheetId="272"/>
      <sheetData sheetId="273"/>
      <sheetData sheetId="274"/>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refreshError="1"/>
      <sheetData sheetId="287"/>
      <sheetData sheetId="288"/>
      <sheetData sheetId="289"/>
      <sheetData sheetId="290"/>
      <sheetData sheetId="291"/>
      <sheetData sheetId="292" refreshError="1"/>
      <sheetData sheetId="293" refreshError="1"/>
      <sheetData sheetId="294" refreshError="1"/>
      <sheetData sheetId="295" refreshError="1"/>
      <sheetData sheetId="296" refreshError="1"/>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refreshError="1"/>
      <sheetData sheetId="314"/>
      <sheetData sheetId="315"/>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sheetData sheetId="339" refreshError="1"/>
      <sheetData sheetId="340" refreshError="1"/>
      <sheetData sheetId="341"/>
      <sheetData sheetId="342"/>
      <sheetData sheetId="343"/>
      <sheetData sheetId="344"/>
      <sheetData sheetId="345" refreshError="1"/>
      <sheetData sheetId="346" refreshError="1"/>
      <sheetData sheetId="347" refreshError="1"/>
      <sheetData sheetId="348" refreshError="1"/>
      <sheetData sheetId="349"/>
      <sheetData sheetId="350"/>
      <sheetData sheetId="351"/>
      <sheetData sheetId="352"/>
      <sheetData sheetId="353"/>
      <sheetData sheetId="354"/>
      <sheetData sheetId="355" refreshError="1"/>
      <sheetData sheetId="356" refreshError="1"/>
      <sheetData sheetId="357" refreshError="1"/>
      <sheetData sheetId="358"/>
      <sheetData sheetId="359" refreshError="1"/>
      <sheetData sheetId="360" refreshError="1"/>
      <sheetData sheetId="361"/>
      <sheetData sheetId="362"/>
      <sheetData sheetId="363"/>
      <sheetData sheetId="364" refreshError="1"/>
      <sheetData sheetId="365"/>
      <sheetData sheetId="366" refreshError="1"/>
      <sheetData sheetId="367" refreshError="1"/>
      <sheetData sheetId="368" refreshError="1"/>
      <sheetData sheetId="369" refreshError="1"/>
      <sheetData sheetId="370" refreshError="1"/>
      <sheetData sheetId="371"/>
      <sheetData sheetId="372"/>
      <sheetData sheetId="373" refreshError="1"/>
      <sheetData sheetId="374" refreshError="1"/>
      <sheetData sheetId="375" refreshError="1"/>
      <sheetData sheetId="376"/>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sheetData sheetId="390" refreshError="1"/>
      <sheetData sheetId="391"/>
      <sheetData sheetId="392" refreshError="1"/>
      <sheetData sheetId="393"/>
      <sheetData sheetId="394"/>
      <sheetData sheetId="395"/>
      <sheetData sheetId="396" refreshError="1"/>
      <sheetData sheetId="397"/>
      <sheetData sheetId="398"/>
      <sheetData sheetId="399"/>
      <sheetData sheetId="400"/>
      <sheetData sheetId="401" refreshError="1"/>
      <sheetData sheetId="402" refreshError="1"/>
      <sheetData sheetId="403" refreshError="1"/>
      <sheetData sheetId="404" refreshError="1"/>
      <sheetData sheetId="405" refreshError="1"/>
      <sheetData sheetId="406" refreshError="1"/>
      <sheetData sheetId="407" refreshError="1"/>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refreshError="1"/>
      <sheetData sheetId="439"/>
      <sheetData sheetId="440"/>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sheetData sheetId="508" refreshError="1"/>
      <sheetData sheetId="509" refreshError="1"/>
      <sheetData sheetId="510" refreshError="1"/>
      <sheetData sheetId="511" refreshError="1"/>
      <sheetData sheetId="512"/>
      <sheetData sheetId="513" refreshError="1"/>
      <sheetData sheetId="514"/>
      <sheetData sheetId="515"/>
      <sheetData sheetId="516" refreshError="1"/>
      <sheetData sheetId="517" refreshError="1"/>
      <sheetData sheetId="518" refreshError="1"/>
      <sheetData sheetId="519" refreshError="1"/>
      <sheetData sheetId="520" refreshError="1"/>
      <sheetData sheetId="521"/>
      <sheetData sheetId="522" refreshError="1"/>
      <sheetData sheetId="523"/>
      <sheetData sheetId="524"/>
      <sheetData sheetId="525" refreshError="1"/>
      <sheetData sheetId="526"/>
      <sheetData sheetId="527" refreshError="1"/>
      <sheetData sheetId="528" refreshError="1"/>
      <sheetData sheetId="529" refreshError="1"/>
      <sheetData sheetId="530" refreshError="1"/>
      <sheetData sheetId="531" refreshError="1"/>
      <sheetData sheetId="532" refreshError="1"/>
      <sheetData sheetId="533" refreshError="1"/>
      <sheetData sheetId="534"/>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sheetData sheetId="544"/>
      <sheetData sheetId="545" refreshError="1"/>
      <sheetData sheetId="546"/>
      <sheetData sheetId="547"/>
      <sheetData sheetId="548" refreshError="1"/>
      <sheetData sheetId="549"/>
      <sheetData sheetId="550"/>
      <sheetData sheetId="551"/>
      <sheetData sheetId="552"/>
      <sheetData sheetId="553" refreshError="1"/>
      <sheetData sheetId="554" refreshError="1"/>
      <sheetData sheetId="555"/>
      <sheetData sheetId="556" refreshError="1"/>
      <sheetData sheetId="557" refreshError="1"/>
      <sheetData sheetId="558" refreshError="1"/>
      <sheetData sheetId="559" refreshError="1"/>
      <sheetData sheetId="560"/>
      <sheetData sheetId="561" refreshError="1"/>
      <sheetData sheetId="562"/>
      <sheetData sheetId="563" refreshError="1"/>
      <sheetData sheetId="564" refreshError="1"/>
      <sheetData sheetId="565"/>
      <sheetData sheetId="566" refreshError="1"/>
      <sheetData sheetId="567"/>
      <sheetData sheetId="568" refreshError="1"/>
      <sheetData sheetId="569" refreshError="1"/>
      <sheetData sheetId="570" refreshError="1"/>
      <sheetData sheetId="571" refreshError="1"/>
      <sheetData sheetId="572" refreshError="1"/>
      <sheetData sheetId="573"/>
      <sheetData sheetId="574"/>
      <sheetData sheetId="575"/>
      <sheetData sheetId="576" refreshError="1"/>
      <sheetData sheetId="577"/>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sheetData sheetId="604" refreshError="1"/>
      <sheetData sheetId="605" refreshError="1"/>
      <sheetData sheetId="606"/>
      <sheetData sheetId="607" refreshError="1"/>
      <sheetData sheetId="608" refreshError="1"/>
      <sheetData sheetId="609" refreshError="1"/>
      <sheetData sheetId="610"/>
      <sheetData sheetId="611" refreshError="1"/>
      <sheetData sheetId="6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L$-INTER"/>
      <sheetName val="MTL$-TRUNCK-AG"/>
      <sheetName val="MTL$-PRODTANK-UG"/>
      <sheetName val="MTL$-PRODTANK-AG"/>
      <sheetName val="MTL$-JETTY"/>
      <sheetName val="MTL$-TRUNCK-UG"/>
      <sheetName val="XL4Poppy"/>
    </sheetNames>
    <sheetDataSet>
      <sheetData sheetId="0"/>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ucap"/>
      <sheetName val="nen"/>
      <sheetName val="mat"/>
      <sheetName val="atgt"/>
      <sheetName val="cong"/>
      <sheetName val="vua"/>
      <sheetName val="gvl"/>
      <sheetName val="dtoan"/>
      <sheetName val="dtxl-duong"/>
      <sheetName val="gtxl-duong(11m)"/>
      <sheetName val="gtxl-cau"/>
      <sheetName val="cpkhac-Bm=11m"/>
      <sheetName val="thkphi-Bm=11m"/>
      <sheetName val="gpmb"/>
      <sheetName val="Sheet1"/>
      <sheetName val="dap"/>
      <sheetName val="XL4Poppy"/>
      <sheetName val="Congty"/>
      <sheetName val="VPPN"/>
      <sheetName val="XN74"/>
      <sheetName val="XN54"/>
      <sheetName val="XN33"/>
      <sheetName val="NK96"/>
      <sheetName val="XL4Test5"/>
      <sheetName val="solieu"/>
      <sheetName val="VL"/>
      <sheetName val="PLV"/>
      <sheetName val="Dongia"/>
      <sheetName val="DTCTtaluy"/>
      <sheetName val="KLDGTT&lt;120%"/>
      <sheetName val="PL2"/>
      <sheetName val="DTnen"/>
      <sheetName val="PL"/>
      <sheetName val="TH"/>
      <sheetName val="THKL nghiemthu"/>
      <sheetName val="DTCTtaluy (2)"/>
      <sheetName val="KLDGTT&lt;120% (2)"/>
      <sheetName val="TH (2)"/>
      <sheetName val="xxxxxxxx"/>
      <sheetName val="XXXXXXX0"/>
      <sheetName val="00000000"/>
      <sheetName val="10000000"/>
      <sheetName val="XXXXXXX1"/>
      <sheetName val="20000000"/>
      <sheetName val="30000000"/>
      <sheetName val="gtxl-duone(11m)"/>
      <sheetName val="C.noTX01"/>
      <sheetName val="Sheet2"/>
      <sheetName val="Chart1"/>
      <sheetName val="T.HopCNo"/>
      <sheetName val="THCNoATrung"/>
      <sheetName val="Sheet6"/>
      <sheetName val="BaocaoC.No2"/>
      <sheetName val="BaocaoC.noHopC.ty"/>
      <sheetName val="THAtraQuy"/>
      <sheetName val="No Ca.N"/>
      <sheetName val="C.tiêt C.ty"/>
      <sheetName val="CN.TCT03"/>
      <sheetName val="CN kho đoi"/>
      <sheetName val="T.Hop CN"/>
      <sheetName val="CTHTchưa TTnộibộ"/>
      <sheetName val="CN2004 Nộp TCT"/>
      <sheetName val="CN TCT04"/>
      <sheetName val="tong hop"/>
      <sheetName val="phan tich DG"/>
      <sheetName val="gia vat lieu"/>
      <sheetName val="gia xe may"/>
      <sheetName val="gia nhan cong"/>
      <sheetName val="DTCT"/>
      <sheetName val="B2.3"/>
      <sheetName val="CL XD"/>
      <sheetName val="THop"/>
      <sheetName val="CT"/>
      <sheetName val="TienLuong"/>
      <sheetName val="ChiTiet"/>
      <sheetName val="Don-Gia"/>
      <sheetName val="Nhan-cong"/>
      <sheetName val="May"/>
      <sheetName val="VatLieu"/>
      <sheetName val="Thanh-Toan"/>
      <sheetName val="KLCong"/>
      <sheetName val="Sheet12"/>
      <sheetName val="Sheet13"/>
      <sheetName val="Sheet14"/>
      <sheetName val="Sheet15"/>
      <sheetName val="Sheet16"/>
      <sheetName val="'pmb"/>
      <sheetName val="Tminh-DT"/>
      <sheetName val="CONG-TDT"/>
      <sheetName val="Cphi-KHAC"/>
      <sheetName val="Du toan (2)"/>
      <sheetName val="Du toan"/>
      <sheetName val="Phan tich vat tu"/>
      <sheetName val="Tong hop vat tu"/>
      <sheetName val="Gia tri vat tu"/>
      <sheetName val="Chenh lech vat tu"/>
      <sheetName val="CLVT_TINH"/>
      <sheetName val="cuoc"/>
      <sheetName val="Du thau"/>
      <sheetName val="Don gia chi tiet"/>
      <sheetName val="THKP_CAU"/>
      <sheetName val="Tu van Thiet ke"/>
      <sheetName val="Tien do thi cong"/>
      <sheetName val="Bia du toan"/>
      <sheetName val="Tro giup"/>
      <sheetName val="CP-TV-CAU"/>
      <sheetName val="Config"/>
      <sheetName val="C47-456"/>
      <sheetName val="C46"/>
      <sheetName val="C47-PII"/>
      <sheetName val="TH-DTXL-luu"/>
      <sheetName val="dieu-phoi-dat-G1"/>
      <sheetName val="TH-DTXL-G1"/>
      <sheetName val="CPXD-TT-04-G1"/>
      <sheetName val="DTCT-G1"/>
      <sheetName val="PTDG-mat"/>
      <sheetName val="PTDG-nen"/>
      <sheetName val="PTDG-ATGT"/>
      <sheetName val="PTDG-cong"/>
      <sheetName val="DGNCII"/>
      <sheetName val="DGNCIII"/>
      <sheetName val="gvt"/>
      <sheetName val="He-so"/>
      <sheetName val="gia-ca-may"/>
      <sheetName val="40000000"/>
      <sheetName val="50000000"/>
      <sheetName val="60000000"/>
      <sheetName val="70000000"/>
      <sheetName val="80000000"/>
      <sheetName val="90000000"/>
      <sheetName val=""/>
      <sheetName val="Thuc thanh"/>
      <sheetName val="["/>
      <sheetName val="_pmb"/>
      <sheetName val="_"/>
      <sheetName val="tkkt-ql38-1-g-2"/>
      <sheetName val="Sheet3"/>
      <sheetName val="pt0-1"/>
      <sheetName val="kp0-1"/>
      <sheetName val="0-1"/>
      <sheetName val="pt2-3"/>
      <sheetName val="thkp2-3"/>
      <sheetName val="clvl"/>
      <sheetName val="2-3"/>
      <sheetName val="cl1-2"/>
      <sheetName val="thkp1-2"/>
      <sheetName val="clvl1-2"/>
      <sheetName val="1-2"/>
      <sheetName val="C.t)êt C.ty"/>
      <sheetName val="tra-vat-lieu"/>
      <sheetName val="T.HDÔ CN"/>
      <sheetName val="PEDESB"/>
      <sheetName val="CN kho doi"/>
      <sheetName val="CTHTchua TTn?ib?"/>
      <sheetName val="CN2004 N?p TCT"/>
      <sheetName val="_x0001_Y_x0000__x0004__x0000__x0000__x0000__x0001_Y_x0000__x0004__x0000__x0000__x0000__x0001_Y_x0000__x0004__x0000__x0000__x0000__x0001_Y_x0000__x0004__x0000__x0000__x0000_"/>
      <sheetName val="_x0001_Y_x0000__x0004__x0000__x0000__x0000__x0001_Y_x0000__x0004__x0000__x0000__x0000__x0001_Y_x0000__x0004__x0000__x0000__x0000_ _x0001_Y_x0000__x0004__x0000__x0000__x0000_"/>
      <sheetName val="_x0001_Y_x0000__x0004__x0000__x0000__x0000_ª_x0001_Y_x0000__x0004__x0000__x0000__x0000_«_x0001_Y_x0000__x0004__x0000__x0000__x0000_¬_x0001_Y_x0000__x0004__x0000__x0000__x0000_"/>
      <sheetName val="_x0001_Y_x0000__x0004__x0000__x0000__x0000_¶_x0001_Y_x0000__x0004__x0000__x0000__x0000_·_x0001_Y_x0000__x0004__x0000__x0000__x0000_¸_x0001_Y_x0000__x0004__x0000__x0000__x0000_"/>
      <sheetName val="_x0001_Y_x0000__x0004__x0000__x0000__x0000_Â_x0001_Y_x0000__x0004__x0000__x0000__x0000_Ã_x0001_Y_x0000__x0004__x0000__x0000__x0000_Ä_x0001_Y_x0000__x0004__x0000__x0000__x0000_"/>
      <sheetName val="_x0000__x0004__x0000__x0000__x0000__x0001_Y_x0000__x0004__x0000__x0000__x0000__x0001_Y_x0000__x0004__x0000__x0000__x0000__x0001_Y_x0000__x0004__x0000__x0000__x0000__x0001_"/>
      <sheetName val="_x0000__x0004__x0000__x0000__x0000_¥_x0001_Y_x0000__x0004__x0000__x0000__x0000_¦_x0001_Y_x0000__x0004__x0000__x0000__x0000_§_x0001_Y_x0000__x0004__x0000__x0000__x0000_¨_x0001_"/>
      <sheetName val="_x0000__x0004__x0000__x0000__x0000_±_x0001_Y_x0000__x0004__x0000__x0000__x0000_²_x0001_Y_x0000__x0004__x0000__x0000__x0000_³_x0001_Y_x0000__x0004__x0000__x0000__x0000_´_x0001_"/>
      <sheetName val="_x0000__x0004__x0000__x0000__x0000_½_x0001_Y_x0000__x0004__x0000__x0000__x0000_¾_x0001_Y_x0000__x0004__x0000__x0000__x0000_¿_x0001_Y_x0000__x0004__x0000__x0000__x0000_À_x0001_"/>
      <sheetName val="_x0000__x0004__x0000__x0000__x0000_É_x0001_Y_x0000__x0004__x0000__x0000__x0000_Ê_x0001_Y_x0000__x0004__x0000__x0000__x0000_Ë_x0001_Y_x0000__x0004__x0000__x0000__x0000_Ì_x0001_"/>
      <sheetName val="TH_DTXL_luu"/>
      <sheetName val="DCNCII"/>
      <sheetName val="MTO REV.0"/>
      <sheetName val="TN"/>
      <sheetName val="ND"/>
      <sheetName val="MTL$-INTER"/>
      <sheetName val="_x0001_Y_x0000__x0004__x0000__x0000__x0000_’_x0001_Y_x0000__x0004__x0000__x0000__x0000_“_x0001_Y_x0000__x0004__x0000__x0000__x0000_”_x0001_Y_x0000__x0004__x0000__x0000__x0000_"/>
      <sheetName val="_x0001_Y_x0000__x0004__x0000__x0000__x0000_ž_x0001_Y_x0000__x0004__x0000__x0000__x0000_Ÿ_x0001_Y_x0000__x0004__x0000__x0000__x0000_ _x0001_Y_x0000__x0004__x0000__x0000__x0000_"/>
      <sheetName val="gtxl-duoîe(11m)"/>
      <sheetName val="dtxl-du_x0000_n_x0000_"/>
      <sheetName val="chitimc"/>
      <sheetName val="_x0001_Y_x0000__x0004__x0000__x0001_Y_x0000__x0004__x0000__x0001_Y_x0000__x0004__x0000__x0001_Y_x0000__x0004__x0000__x0001_Y_x0000__x0004__x0000__x0001_"/>
      <sheetName val="_x0001_Y_x0000__x0004__x0000__x0001_Y_x0000__x0004__x0000__x0001_Y_x0000__x0004__x0000_ _x0001_Y_x0000__x0004__x0000_¡_x0001_Y_x0000__x0004__x0000_¢_x0001_"/>
      <sheetName val="_x0001_Y_x0000__x0004__x0000_ª_x0001_Y_x0000__x0004__x0000_«_x0001_Y_x0000__x0004__x0000_¬_x0001_Y_x0000__x0004__x0000_­_x0001_Y_x0000__x0004__x0000_®_x0001_"/>
      <sheetName val="_x0001_Y_x0000__x0004__x0000_¶_x0001_Y_x0000__x0004__x0000_·_x0001_Y_x0000__x0004__x0000_¸_x0001_Y_x0000__x0004__x0000_¹_x0001_Y_x0000__x0004__x0000_º_x0001_"/>
      <sheetName val="_x0001_Y_x0000__x0004__x0000_Â_x0001_Y_x0000__x0004__x0000_Ã_x0001_Y_x0000__x0004__x0000_Ä_x0001_Y_x0000__x0004__x0000_Å_x0001_Y_x0000__x0004__x0000_Æ_x0001_"/>
      <sheetName val="_x0001_Y"/>
      <sheetName val="BANGTRA"/>
      <sheetName val="btra"/>
      <sheetName val="gtxl-euone(11m)"/>
      <sheetName val="BaocaoC.noHopC."/>
      <sheetName val="CTHTchua TTn_ib_"/>
      <sheetName val="CN2004 N_p TCT"/>
      <sheetName val="T1-05"/>
      <sheetName val="T2-05"/>
      <sheetName val="T3-05"/>
      <sheetName val="T4-05"/>
      <sheetName val="T5-05"/>
      <sheetName val="T6-05"/>
      <sheetName val="T7-05"/>
      <sheetName val="T8-05"/>
      <sheetName val="T9-05"/>
      <sheetName val="T10-05"/>
      <sheetName val="T11-05"/>
      <sheetName val="T12-05"/>
      <sheetName val="Tra_bang"/>
      <sheetName val="t02"/>
      <sheetName val="BaoVe"/>
      <sheetName val="Tr Cay"/>
      <sheetName val="T071"/>
      <sheetName val="TRONG CAY T8 (2)"/>
      <sheetName val="CTHTc(u_x0000_ _x0000_T*?ib?"/>
      <sheetName val="KLDG_x0014_T&lt;120% (2)"/>
      <sheetName val="_x0018_XXXXXX0"/>
      <sheetName val="N/ Ca.N"/>
      <sheetName val="CTHTchưa TTn᳙ibộ"/>
      <sheetName val="_x0001_Y?_x0004_???_x0001_Y?_x0004_???_x0001_Y?_x0004_???_x0001_Y?_x0004_???"/>
      <sheetName val="_x0001_Y?_x0004_???_x0001_Y?_x0004_???_x0001_Y?_x0004_??? _x0001_Y?_x0004_???"/>
      <sheetName val="_x0001_Y?_x0004_???ª_x0001_Y?_x0004_???«_x0001_Y?_x0004_???¬_x0001_Y?_x0004_???"/>
      <sheetName val="_x0001_Y?_x0004_???¶_x0001_Y?_x0004_???·_x0001_Y?_x0004_???¸_x0001_Y?_x0004_???"/>
      <sheetName val="_x0001_Y?_x0004_???Â_x0001_Y?_x0004_???Ã_x0001_Y?_x0004_???Ä_x0001_Y?_x0004_???"/>
      <sheetName val="CN kho ðoi"/>
      <sheetName val="CTHTchýa TTn?ib?"/>
      <sheetName val="_x0001_Y_x0000__x0004__x0000__x0000__x0000_?_x0001_Y_x0000__x0004__x0000__x0000__x0000__x0001_Y_x0000__x0004__x0000__x0000__x0000_ _x0001_Y_x0000__x0004__x0000__x0000__x0000_"/>
      <sheetName val="?_x0004_???_x0001_Y?_x0004_???_x0001_Y?_x0004_???_x0001_Y?_x0004_???_x0001_"/>
      <sheetName val="?_x0004_???¥_x0001_Y?_x0004_???¦_x0001_Y?_x0004_???§_x0001_Y?_x0004_???¨_x0001_"/>
      <sheetName val="?_x0004_???±_x0001_Y?_x0004_???²_x0001_Y?_x0004_???³_x0001_Y?_x0004_???´_x0001_"/>
      <sheetName val="?_x0004_???½_x0001_Y?_x0004_???¾_x0001_Y?_x0004_???¿_x0001_Y?_x0004_???À_x0001_"/>
      <sheetName val="?_x0004_???É_x0001_Y?_x0004_???Ê_x0001_Y?_x0004_???Ë_x0001_Y?_x0004_???Ì_x0001_"/>
      <sheetName val="V@PN"/>
      <sheetName val="TSO_CHUNG"/>
      <sheetName val="_x0001_Y_x0000__x0004__x0000_’_x0001_Y_x0000__x0004__x0000_“_x0001_Y_x0000__x0004__x0000_”_x0001_Y_x0000__x0004__x0000_•_x0001_Y_x0000__x0004__x0000_–_x0001_"/>
      <sheetName val="_x0001_Y_x0000__x0004__x0000_ž_x0001_Y_x0000__x0004__x0000_Ÿ_x0001_Y_x0000__x0004__x0000_ _x0001_Y_x0000__x0004__x0000_¡_x0001_Y_x0000__x0004__x0000_¢_x0001_"/>
      <sheetName val="_x0001_Y_x0000__x0004__x0000_¶_x0001_Y_x0004__x0000_·_x0001_Y_x0000__x0004__x0000_¸_x0001_Y_x0000__x0004__x0000_¹_x0001_Y_x0000__x0004__x0000_º_x0001_Y"/>
      <sheetName val="giႀ￸nhan cong"/>
      <sheetName val="CN Tl￸04"/>
      <sheetName val="dtxl-du?n?"/>
      <sheetName val="THKL_nghiemthu"/>
      <sheetName val="DTCTtaluy_(2)"/>
      <sheetName val="KLDGTT&lt;120%_(2)"/>
      <sheetName val="TH_(2)"/>
      <sheetName val="tong_hop"/>
      <sheetName val="phan_tich_DG"/>
      <sheetName val="gia_vat_lieu"/>
      <sheetName val="gia_xe_may"/>
      <sheetName val="gia_nhan_cong"/>
      <sheetName val="C_noTX01"/>
      <sheetName val="T_HopCNo"/>
      <sheetName val="BaocaoC_No2"/>
      <sheetName val="BaocaoC_noHopC_ty"/>
      <sheetName val="No_Ca_N"/>
      <sheetName val="C_tiêt_C_ty"/>
      <sheetName val="CN_TCT03"/>
      <sheetName val="CN_kho_đoi"/>
      <sheetName val="T_Hop_CN"/>
      <sheetName val="CTHTchưa_TTnộibộ"/>
      <sheetName val="CN2004_Nộp_TCT"/>
      <sheetName val="CN_TCT04"/>
      <sheetName val="B2_3"/>
      <sheetName val="CL_XD"/>
      <sheetName val="Du_toan_(2)"/>
      <sheetName val="Du_toan"/>
      <sheetName val="Phan_tich_vat_tu"/>
      <sheetName val="Tong_hop_vat_tu"/>
      <sheetName val="Gia_tri_vat_tu"/>
      <sheetName val="Chenh_lech_vat_tu"/>
      <sheetName val="Du_thau"/>
      <sheetName val="Don_gia_chi_tiet"/>
      <sheetName val="Tu_van_Thiet_ke"/>
      <sheetName val="Tien_do_thi_cong"/>
      <sheetName val="Bia_du_toan"/>
      <sheetName val="Tro_giup"/>
      <sheetName val="C_t)êt_C_ty"/>
      <sheetName val="Thuc_thanh"/>
      <sheetName val="YYYYYYYYYYY"/>
      <sheetName val="YYY Y¡Y¢Y£Y¤Y¥Y¦Y§Y¨"/>
      <sheetName val="YªY«Y¬Y­Y®Y¯Y°Y±Y²Y³Y´"/>
      <sheetName val="Y¶Y·Y¸Y¹YºY»Y¼Y½Y¾Y¿YÀ"/>
      <sheetName val="YÂYÃYÄYÅYÆYÇYÈYÉYÊYËYÌ"/>
      <sheetName val="dtxl-du"/>
      <sheetName val="CTHTchýa TTn_ib_"/>
      <sheetName val="CTHTc(u"/>
      <sheetName val="_x0001_Y?_x0004_?_x0001_Y?_x0004_?_x0001_Y?_x0004_?_x0001_Y?_x0004_?_x0001_Y?_x0004_?_x0001_"/>
      <sheetName val="_x0001_Y?_x0004_?_x0001_Y?_x0004_?_x0001_Y?_x0004_? _x0001_Y?_x0004_?¡_x0001_Y?_x0004_?¢_x0001_"/>
      <sheetName val="_x0001_Y?_x0004_?ª_x0001_Y?_x0004_?«_x0001_Y?_x0004_?¬_x0001_Y?_x0004_?­_x0001_Y?_x0004_?®_x0001_"/>
      <sheetName val="_x0001_Y?_x0004_?¶_x0001_Y?_x0004_?·_x0001_Y?_x0004_?¸_x0001_Y?_x0004_?¹_x0001_Y?_x0004_?º_x0001_"/>
      <sheetName val="_x0001_Y?_x0004_?Â_x0001_Y?_x0004_?Ã_x0001_Y?_x0004_?Ä_x0001_Y?_x0004_?Å_x0001_Y?_x0004_?Æ_x0001_"/>
      <sheetName val="ATM"/>
      <sheetName val="BCA"/>
      <sheetName val="Anca"/>
      <sheetName val="TT Luong"/>
      <sheetName val="TTATM"/>
      <sheetName val="Duyet"/>
      <sheetName val="_x0000__x0004__x0000__x0000__x0000_™_x0001_Y_x0000__x0004__x0000__x0000__x0000_š_x0001_Y_x0000__x0004__x0000__x0000__x0000_›_x0001_Y_x0000__x0004__x0000__x0000__x0000_œ_x0001_"/>
      <sheetName val="_x0001_Y?_x0004_???’_x0001_Y?_x0004_???“_x0001_Y?_x0004_???”_x0001_Y?_x0004_???"/>
      <sheetName val="_x0001_Y?_x0004_???ž_x0001_Y?_x0004_???Ÿ_x0001_Y?_x0004_??? _x0001_Y?_x0004_???"/>
      <sheetName val="_x0001_Y_x0000__x0004__x0000__x0000__x0000_?_x0001_Y_x0000__x0004__x0000__x0000__x0000_Ÿ_x0001_Y_x0000__x0004__x0000__x0000__x0000_ _x0001_Y_x0000__x0004__x0000__x0000__x0000_"/>
      <sheetName val="1-2_x0000__x0000__x0000__x0000__x0000__x0000__x0000__x0000__x0000__x0000__x0000_냼η_x0000__x0004__x0000__x0000__x0000__x0000__x0000__x0000_钌έ_x0000__x0000__x0000__x0000__x0000_"/>
      <sheetName val="VL????????"/>
      <sheetName val="DG "/>
      <sheetName val="CTHTc(u? ?T*?ib?"/>
      <sheetName val="_x0001_Y?_x0004_????_x0001_Y?_x0004_???_x0001_Y?_x0004_??? _x0001_Y?_x0004_???"/>
      <sheetName val="DTCTtÑuy"/>
      <sheetName val="_x0001_Y__x0004_____x0001_Y__x0004_____x0001_Y__x0004_____x0001_Y__x0004____"/>
      <sheetName val="_x0001_Y__x0004_____x0001_Y__x0004_____x0001_Y__x0004____ _x0001_Y__x0004____"/>
      <sheetName val="_x0001_Y__x0004____ª_x0001_Y__x0004____«_x0001_Y__x0004____¬_x0001_Y__x0004____"/>
      <sheetName val="_x0001_Y__x0004____¶_x0001_Y__x0004____·_x0001_Y__x0004____¸_x0001_Y__x0004____"/>
      <sheetName val="_x0001_Y__x0004____Â_x0001_Y__x0004____Ã_x0001_Y__x0004____Ä_x0001_Y__x0004____"/>
      <sheetName val="__x0004_____x0001_Y__x0004_____x0001_Y__x0004_____x0001_Y__x0004_____x0001_"/>
      <sheetName val="__x0004____¥_x0001_Y__x0004____¦_x0001_Y__x0004____§_x0001_Y__x0004____¨_x0001_"/>
      <sheetName val="__x0004____±_x0001_Y__x0004____²_x0001_Y__x0004____³_x0001_Y__x0004____´_x0001_"/>
      <sheetName val="__x0004____½_x0001_Y__x0004____¾_x0001_Y__x0004____¿_x0001_Y__x0004____À_x0001_"/>
      <sheetName val="__x0004____É_x0001_Y__x0004____Ê_x0001_Y__x0004____Ë_x0001_Y__x0004____Ì_x0001_"/>
      <sheetName val="N_ Ca.N"/>
      <sheetName val="dtxl-du_n_"/>
      <sheetName val="MTO REV.2(ARMOR)"/>
      <sheetName val="thdt"/>
      <sheetName val="ptvl0-1"/>
      <sheetName val="ptvl4-5"/>
      <sheetName val="4-5"/>
      <sheetName val="ptvl3-4"/>
      <sheetName val="3-4"/>
      <sheetName val="ptvl2-3"/>
      <sheetName val="vlcong"/>
      <sheetName val="ptvl1-2"/>
      <sheetName val="TH_x000d_DTXL-luu"/>
      <sheetName val="CPXD-TT-04-G_x0011_"/>
      <sheetName val="DTCT_x000d_G1"/>
      <sheetName val="7_x0010_000000"/>
      <sheetName val="CN Tl?04"/>
      <sheetName val="VapLieu"/>
      <sheetName val="뉃_x0000_Tchưa TTnộibộ"/>
      <sheetName val="_x0000__x0004__x0000__x0000__x0000_½_x0001_Y_x0000__x0004__x0000__x0000__x0000_¾_x0001_Y_x0000__x0004__x0000__x0000_¿_x0001_Y_x0000__x0004__x0000__x0000__x0000_À_x0001_"/>
      <sheetName val="ctTBA"/>
      <sheetName val="_x0001_Y?_x0004_?Â_x0001_Y?_x0004_?Ã_x0001_Y?_x0004_?Ä_x0001_Y?_x0004_?Å_x0001_Y?_x0004_Æ_x0001_"/>
      <sheetName val="_x0001_Y__x0004___x0001_Y__x0004___x0001_Y__x0004___x0001_Y__x0004___x0001_Y__x0004___x0001_"/>
      <sheetName val="_x0001_Y__x0004___x0001_Y__x0004___x0001_Y__x0004__ _x0001_Y__x0004__¡_x0001_Y__x0004__¢_x0001_"/>
      <sheetName val="_x0001_Y__x0004__ª_x0001_Y__x0004__«_x0001_Y__x0004__¬_x0001_Y__x0004__­_x0001_Y__x0004__®_x0001_"/>
      <sheetName val="_x0001_Y__x0004__¶_x0001_Y__x0004__·_x0001_Y__x0004__¸_x0001_Y__x0004__¹_x0001_Y__x0004__º_x0001_"/>
      <sheetName val="_x0001_Y__x0004__Â_x0001_Y__x0004__Ã_x0001_Y__x0004__Ä_x0001_Y__x0004__Å_x0001_Y__x0004_Æ_x0001_"/>
      <sheetName val="nhan cong"/>
      <sheetName val="Truot_nen"/>
      <sheetName val="_x0001_Y__x0004____’_x0001_Y__x0004____“_x0001_Y__x0004____”_x0001_Y__x0004____"/>
      <sheetName val="_x0001_Y__x0004____ž_x0001_Y__x0004____Ÿ_x0001_Y__x0004____ _x0001_Y__x0004____"/>
      <sheetName val="Box-Girder"/>
      <sheetName val="T_HDÔ_CN"/>
      <sheetName val="_x0001_Y__x0004______x0001_Y__x0004_____x0001_Y__x0004____ _x0001_Y__x0004____"/>
      <sheetName val="CTHTc(u_ _T__ib_"/>
      <sheetName val="_x0004_?_x0001_Y?_x0004_?_x0001_Y?_x0004_?_x0001_Y?_x0004_?_x0001_"/>
      <sheetName val="_x0004_?¥_x0001_Y?_x0004_?¦_x0001_Y?_x0004_?§_x0001_Y?_x0004_?¨_x0001_"/>
      <sheetName val="_x0004_?±_x0001_Y?_x0004_?²_x0001_Y?_x0004_?³_x0001_Y?_x0004_?´_x0001_"/>
      <sheetName val="_x0004_?½_x0001_Y?_x0004_?¾_x0001_Y?_x0004_?¿_x0001_Y?_x0004_?À_x0001_"/>
      <sheetName val="_x0004_?É_x0001_Y?_x0004_?Ê_x0001_Y?_x0004_?Ë_x0001_Y?_x0004_?Ì_x0001_"/>
      <sheetName val="CTHTc(u? T*?ib?"/>
      <sheetName val="?_x0004_???™_x0001_Y?_x0004_???š_x0001_Y?_x0004_???›_x0001_Y?_x0004_???œ_x0001_"/>
      <sheetName val="Y’Y“Y”Y•Y–Y—Y˜Y™YšY›Yœ"/>
      <sheetName val="YžYŸY Y¡Y¢Y£Y¤Y¥Y¦Y§Y¨"/>
      <sheetName val="_x0001_Y?_x0004_?’_x0001_Y?_x0004_?“_x0001_Y?_x0004_?”_x0001_Y?_x0004_?•_x0001_Y?_x0004_?–_x0001_"/>
      <sheetName val="_x0001_Y?_x0004_?ž_x0001_Y?_x0004_?Ÿ_x0001_Y?_x0004_? _x0001_Y?_x0004_?¡_x0001_Y?_x0004_?¢_x0001_"/>
      <sheetName val="_x0004_?™_x0001_Y?_x0004_?š_x0001_Y?_x0004_?›_x0001_Y?_x0004_?œ_x0001_"/>
      <sheetName val="_x0001_Y?_x0004_????_x0001_Y?_x0004_???Ÿ_x0001_Y?_x0004_??? _x0001_Y?_x0004_???"/>
      <sheetName val="CN_kho_doi"/>
      <sheetName val="CTHTchua_TTn?ib?"/>
      <sheetName val="CN2004_N?p_TCT"/>
      <sheetName val="_x0001_Y?_x0004_?¶_x0001_Y_x0004_?·_x0001_Y?_x0004_?¸_x0001_Y?_x0004_?¹_x0001_Y?_x0004_?º_x0001_Y"/>
      <sheetName val="_x0001_Y?_x0004_?ª_x0001_Y?_x0004_?«_x0001_Y?_x0004_?¬_x0001_Y?_x0004_?­_x0001_Y_x0004_?®_x0001_"/>
      <sheetName val="Shmet2"/>
      <sheetName val="\.HopCNo"/>
      <sheetName val="Tong KLBS"/>
      <sheetName val="Tien do thi²_x0000__x0000_g"/>
      <sheetName val="tkku-ql38-1-g-2"/>
      <sheetName val="Dữ liệu"/>
      <sheetName val="Khối lượng"/>
      <sheetName val="Dự toán"/>
      <sheetName val="Vật tư"/>
      <sheetName val="Phân tích"/>
      <sheetName val="&lt;Phân tích&gt;"/>
      <sheetName val="Kinh phí"/>
      <sheetName val="Thuyết minh"/>
      <sheetName val="Bìa HS"/>
      <sheetName val="Tiến độ"/>
      <sheetName val="90100000"/>
      <sheetName val="CTHTchua TTn7ib?"/>
      <sheetName val="VL________"/>
      <sheetName val="TH_x000a_DTXL-luu"/>
      <sheetName val="DTCT_x000a_G1"/>
    </sheetNames>
    <sheetDataSet>
      <sheetData sheetId="0"/>
      <sheetData sheetId="1"/>
      <sheetData sheetId="2"/>
      <sheetData sheetId="3"/>
      <sheetData sheetId="4"/>
      <sheetData sheetId="5"/>
      <sheetData sheetId="6" refreshError="1">
        <row r="63">
          <cell r="Q63">
            <v>3500</v>
          </cell>
        </row>
        <row r="67">
          <cell r="Q67">
            <v>7270</v>
          </cell>
        </row>
        <row r="69">
          <cell r="Q69">
            <v>60000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sheetData sheetId="40"/>
      <sheetData sheetId="4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sheetData sheetId="133" refreshError="1"/>
      <sheetData sheetId="134" refreshError="1"/>
      <sheetData sheetId="135" refreshError="1"/>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sheetData sheetId="175" refreshError="1"/>
      <sheetData sheetId="176" refreshError="1"/>
      <sheetData sheetId="177" refreshError="1"/>
      <sheetData sheetId="178" refreshError="1"/>
      <sheetData sheetId="179" refreshError="1"/>
      <sheetData sheetId="180" refreshError="1"/>
      <sheetData sheetId="181"/>
      <sheetData sheetId="182" refreshError="1"/>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sheetData sheetId="202"/>
      <sheetData sheetId="203"/>
      <sheetData sheetId="204"/>
      <sheetData sheetId="205"/>
      <sheetData sheetId="206" refreshError="1"/>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sheetData sheetId="220"/>
      <sheetData sheetId="221"/>
      <sheetData sheetId="222"/>
      <sheetData sheetId="223"/>
      <sheetData sheetId="224"/>
      <sheetData sheetId="225" refreshError="1"/>
      <sheetData sheetId="226" refreshError="1"/>
      <sheetData sheetId="227" refreshError="1"/>
      <sheetData sheetId="228" refreshError="1"/>
      <sheetData sheetId="229"/>
      <sheetData sheetId="230" refreshError="1"/>
      <sheetData sheetId="23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sheetData sheetId="275" refreshError="1"/>
      <sheetData sheetId="276" refreshError="1"/>
      <sheetData sheetId="277"/>
      <sheetData sheetId="278"/>
      <sheetData sheetId="279"/>
      <sheetData sheetId="280"/>
      <sheetData sheetId="281"/>
      <sheetData sheetId="282"/>
      <sheetData sheetId="283"/>
      <sheetData sheetId="284"/>
      <sheetData sheetId="285"/>
      <sheetData sheetId="286"/>
      <sheetData sheetId="287"/>
      <sheetData sheetId="288" refreshError="1"/>
      <sheetData sheetId="289"/>
      <sheetData sheetId="290"/>
      <sheetData sheetId="291" refreshError="1"/>
      <sheetData sheetId="292" refreshError="1"/>
      <sheetData sheetId="293"/>
      <sheetData sheetId="294" refreshError="1"/>
      <sheetData sheetId="295" refreshError="1"/>
      <sheetData sheetId="296"/>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sheetData sheetId="313"/>
      <sheetData sheetId="314"/>
      <sheetData sheetId="315"/>
      <sheetData sheetId="316"/>
      <sheetData sheetId="317"/>
      <sheetData sheetId="318"/>
      <sheetData sheetId="319"/>
      <sheetData sheetId="320" refreshError="1"/>
      <sheetData sheetId="321" refreshError="1"/>
      <sheetData sheetId="322" refreshError="1"/>
      <sheetData sheetId="323" refreshError="1"/>
      <sheetData sheetId="324" refreshError="1"/>
      <sheetData sheetId="325"/>
      <sheetData sheetId="326"/>
      <sheetData sheetId="327" refreshError="1"/>
      <sheetData sheetId="328" refreshError="1"/>
      <sheetData sheetId="329"/>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sheetData sheetId="344"/>
      <sheetData sheetId="345"/>
      <sheetData sheetId="346"/>
      <sheetData sheetId="347"/>
      <sheetData sheetId="348"/>
      <sheetData sheetId="349"/>
      <sheetData sheetId="350" refreshError="1"/>
      <sheetData sheetId="351" refreshError="1"/>
      <sheetData sheetId="352"/>
      <sheetData sheetId="353"/>
      <sheetData sheetId="354"/>
      <sheetData sheetId="355"/>
      <sheetData sheetId="356" refreshError="1"/>
      <sheetData sheetId="357" refreshError="1"/>
      <sheetData sheetId="358" refreshError="1"/>
      <sheetData sheetId="359"/>
      <sheetData sheetId="360"/>
      <sheetData sheetId="361"/>
      <sheetData sheetId="362"/>
      <sheetData sheetId="363" refreshError="1"/>
      <sheetData sheetId="364"/>
      <sheetData sheetId="365" refreshError="1"/>
      <sheetData sheetId="366"/>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sheetData sheetId="379" refreshError="1"/>
      <sheetData sheetId="38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116"/>
  <sheetViews>
    <sheetView tabSelected="1" zoomScale="85" zoomScaleNormal="85" workbookViewId="0">
      <pane xSplit="12" ySplit="19" topLeftCell="N1035" activePane="bottomRight" state="frozen"/>
      <selection pane="topRight" activeCell="R1" sqref="R1"/>
      <selection pane="bottomLeft" activeCell="A20" sqref="A20"/>
      <selection pane="bottomRight" activeCell="AB1" sqref="AB1:AE1048576"/>
    </sheetView>
  </sheetViews>
  <sheetFormatPr defaultRowHeight="15.75" x14ac:dyDescent="0.25"/>
  <cols>
    <col min="1" max="1" width="6.28515625" style="10" hidden="1" customWidth="1"/>
    <col min="2" max="2" width="6" style="10" customWidth="1"/>
    <col min="3" max="3" width="6.7109375" style="10" hidden="1" customWidth="1"/>
    <col min="4" max="4" width="4.7109375" style="19" bestFit="1" customWidth="1"/>
    <col min="5" max="5" width="44.5703125" style="20" customWidth="1"/>
    <col min="6" max="6" width="5.5703125" style="19" customWidth="1"/>
    <col min="7" max="7" width="17.7109375" style="10" customWidth="1"/>
    <col min="8" max="8" width="7.7109375" style="19" hidden="1" customWidth="1"/>
    <col min="9" max="9" width="20.28515625" style="19" customWidth="1"/>
    <col min="10" max="10" width="4.28515625" style="19" hidden="1" customWidth="1"/>
    <col min="11" max="11" width="5.85546875" style="19" hidden="1" customWidth="1"/>
    <col min="12" max="12" width="19.140625" style="19" customWidth="1"/>
    <col min="13" max="13" width="7.42578125" style="153" hidden="1" customWidth="1"/>
    <col min="14" max="14" width="6.7109375" style="153" customWidth="1"/>
    <col min="15" max="15" width="6.5703125" style="153" customWidth="1"/>
    <col min="16" max="16" width="6.85546875" style="153" customWidth="1"/>
    <col min="17" max="17" width="12.5703125" style="153" customWidth="1"/>
    <col min="18" max="18" width="6.7109375" style="153" customWidth="1"/>
    <col min="19" max="19" width="9.140625" style="153" customWidth="1"/>
    <col min="20" max="20" width="9.7109375" style="153" customWidth="1"/>
    <col min="21" max="21" width="11" style="153" customWidth="1"/>
    <col min="22" max="22" width="6" style="19" customWidth="1"/>
    <col min="23" max="23" width="8.7109375" style="19" customWidth="1"/>
    <col min="24" max="24" width="14.28515625" style="19" bestFit="1" customWidth="1"/>
    <col min="25" max="25" width="35.28515625" style="19" hidden="1" customWidth="1"/>
    <col min="26" max="26" width="33.42578125" style="9" customWidth="1"/>
    <col min="27" max="27" width="35.7109375" style="10" hidden="1" customWidth="1"/>
    <col min="28" max="30" width="9.140625" style="10" hidden="1" customWidth="1"/>
    <col min="31" max="31" width="9.85546875" style="153" hidden="1" customWidth="1"/>
    <col min="32" max="16384" width="9.140625" style="10"/>
  </cols>
  <sheetData>
    <row r="1" spans="1:31" s="2" customFormat="1" ht="18.75" x14ac:dyDescent="0.3">
      <c r="A1" s="190" t="s">
        <v>0</v>
      </c>
      <c r="B1" s="191"/>
      <c r="C1" s="191"/>
      <c r="D1" s="190"/>
      <c r="E1" s="190"/>
      <c r="F1" s="190"/>
      <c r="G1" s="1"/>
      <c r="H1" s="3"/>
      <c r="I1" s="4"/>
      <c r="J1" s="4"/>
      <c r="K1" s="4"/>
      <c r="L1" s="4"/>
      <c r="M1" s="5"/>
      <c r="N1" s="5"/>
      <c r="O1" s="5"/>
      <c r="P1" s="190" t="s">
        <v>1</v>
      </c>
      <c r="Q1" s="190"/>
      <c r="R1" s="190"/>
      <c r="S1" s="190"/>
      <c r="T1" s="190"/>
      <c r="U1" s="190"/>
      <c r="V1" s="3"/>
      <c r="W1" s="3"/>
      <c r="X1" s="3"/>
      <c r="Y1" s="3"/>
      <c r="Z1" s="8"/>
      <c r="AB1" s="10" t="s">
        <v>2</v>
      </c>
      <c r="AD1" s="2" t="s">
        <v>3</v>
      </c>
    </row>
    <row r="2" spans="1:31" s="2" customFormat="1" ht="16.5" x14ac:dyDescent="0.25">
      <c r="A2" s="192" t="s">
        <v>4</v>
      </c>
      <c r="B2" s="192"/>
      <c r="C2" s="193"/>
      <c r="D2" s="193"/>
      <c r="E2" s="193"/>
      <c r="F2" s="193"/>
      <c r="G2" s="1"/>
      <c r="H2" s="3"/>
      <c r="I2" s="4"/>
      <c r="J2" s="4"/>
      <c r="K2" s="4"/>
      <c r="L2" s="4"/>
      <c r="M2" s="5"/>
      <c r="N2" s="5"/>
      <c r="O2" s="5"/>
      <c r="P2" s="194" t="s">
        <v>5</v>
      </c>
      <c r="Q2" s="194"/>
      <c r="R2" s="194"/>
      <c r="S2" s="194"/>
      <c r="T2" s="194"/>
      <c r="U2" s="194"/>
      <c r="V2" s="3"/>
      <c r="W2" s="3"/>
      <c r="X2" s="3"/>
      <c r="Y2" s="3"/>
    </row>
    <row r="3" spans="1:31" s="2" customFormat="1" ht="18.75" x14ac:dyDescent="0.3">
      <c r="C3" s="1"/>
      <c r="D3" s="4"/>
      <c r="E3" s="11" t="s">
        <v>6</v>
      </c>
      <c r="F3" s="4"/>
      <c r="G3" s="1"/>
      <c r="H3" s="3"/>
      <c r="I3" s="4"/>
      <c r="J3" s="4"/>
      <c r="K3" s="4"/>
      <c r="L3" s="4"/>
      <c r="M3" s="5"/>
      <c r="N3" s="5"/>
      <c r="O3" s="5"/>
      <c r="P3" s="179" t="s">
        <v>1744</v>
      </c>
      <c r="Q3" s="179"/>
      <c r="R3" s="179"/>
      <c r="S3" s="179"/>
      <c r="T3" s="179"/>
      <c r="U3" s="179"/>
      <c r="V3" s="3"/>
      <c r="W3" s="3"/>
      <c r="X3" s="3"/>
      <c r="Y3" s="3"/>
      <c r="Z3" s="8"/>
    </row>
    <row r="4" spans="1:31" s="2" customFormat="1" ht="27" customHeight="1" x14ac:dyDescent="0.35">
      <c r="A4" s="184" t="s">
        <v>1787</v>
      </c>
      <c r="B4" s="184"/>
      <c r="C4" s="184"/>
      <c r="D4" s="184"/>
      <c r="E4" s="184"/>
      <c r="F4" s="184"/>
      <c r="G4" s="184"/>
      <c r="H4" s="185"/>
      <c r="I4" s="184"/>
      <c r="J4" s="184"/>
      <c r="K4" s="184"/>
      <c r="L4" s="184"/>
      <c r="M4" s="184"/>
      <c r="N4" s="184"/>
      <c r="O4" s="184"/>
      <c r="P4" s="184"/>
      <c r="Q4" s="184"/>
      <c r="R4" s="184"/>
      <c r="S4" s="184"/>
      <c r="T4" s="184"/>
      <c r="U4" s="184"/>
      <c r="V4" s="3"/>
      <c r="W4" s="3"/>
      <c r="X4" s="3"/>
      <c r="Y4" s="3"/>
      <c r="Z4" s="8"/>
    </row>
    <row r="5" spans="1:31" s="2" customFormat="1" ht="21" x14ac:dyDescent="0.35">
      <c r="A5" s="186" t="s">
        <v>7</v>
      </c>
      <c r="B5" s="186"/>
      <c r="C5" s="186"/>
      <c r="D5" s="186"/>
      <c r="E5" s="186"/>
      <c r="F5" s="186"/>
      <c r="G5" s="186"/>
      <c r="H5" s="186"/>
      <c r="I5" s="186"/>
      <c r="J5" s="186"/>
      <c r="K5" s="186"/>
      <c r="L5" s="186"/>
      <c r="M5" s="186"/>
      <c r="N5" s="186"/>
      <c r="O5" s="186"/>
      <c r="P5" s="186"/>
      <c r="Q5" s="186"/>
      <c r="R5" s="186"/>
      <c r="S5" s="186"/>
      <c r="T5" s="186"/>
      <c r="U5" s="186"/>
      <c r="V5" s="3"/>
      <c r="W5" s="3"/>
      <c r="X5" s="3"/>
      <c r="Y5" s="3"/>
      <c r="Z5" s="13"/>
    </row>
    <row r="6" spans="1:31" s="2" customFormat="1" ht="18.75" x14ac:dyDescent="0.3">
      <c r="A6" s="14"/>
      <c r="B6" s="14"/>
      <c r="C6" s="14"/>
      <c r="D6" s="14"/>
      <c r="E6" s="14"/>
      <c r="G6" s="176" t="s">
        <v>8</v>
      </c>
      <c r="H6" s="177"/>
      <c r="I6" s="178" t="str">
        <f ca="1">OFFSET($Z$17,MATCH(1,$B$18:$B$1105,0),0)</f>
        <v>QUẢN TRỊ TÁC NGHIỆP KINH DOANH</v>
      </c>
      <c r="J6" s="16"/>
      <c r="K6" s="16"/>
      <c r="L6" s="16"/>
      <c r="M6" s="12"/>
      <c r="N6" s="12"/>
      <c r="O6" s="12"/>
      <c r="P6" s="12"/>
      <c r="Q6" s="14"/>
      <c r="R6" s="14"/>
      <c r="S6" s="14"/>
      <c r="T6" s="14"/>
      <c r="U6" s="14"/>
      <c r="V6" s="3"/>
      <c r="W6" s="3"/>
      <c r="X6" s="3"/>
      <c r="Y6" s="3"/>
      <c r="Z6" s="9"/>
      <c r="AE6" s="14"/>
    </row>
    <row r="7" spans="1:31" s="2" customFormat="1" ht="16.5" x14ac:dyDescent="0.25">
      <c r="A7" s="3"/>
      <c r="B7" s="3"/>
      <c r="C7" s="3"/>
      <c r="D7" s="3"/>
      <c r="E7" s="17" t="s">
        <v>9</v>
      </c>
      <c r="F7" s="18"/>
      <c r="G7" s="18"/>
      <c r="H7" s="19"/>
      <c r="I7" s="19"/>
      <c r="J7" s="19"/>
      <c r="K7" s="19"/>
      <c r="L7" s="19"/>
      <c r="M7" s="20"/>
      <c r="N7" s="20"/>
      <c r="O7" s="20"/>
      <c r="P7" s="20"/>
      <c r="Q7" s="20"/>
      <c r="R7" s="3"/>
      <c r="S7" s="3"/>
      <c r="T7" s="3"/>
      <c r="U7" s="21"/>
      <c r="V7" s="3"/>
      <c r="W7" s="3"/>
      <c r="X7" s="3"/>
      <c r="Y7" s="3"/>
      <c r="Z7" s="9"/>
      <c r="AE7" s="3"/>
    </row>
    <row r="8" spans="1:31" s="2" customFormat="1" ht="16.5" x14ac:dyDescent="0.25">
      <c r="A8" s="3"/>
      <c r="B8" s="3"/>
      <c r="C8" s="3"/>
      <c r="D8" s="3"/>
      <c r="E8" s="22" t="s">
        <v>10</v>
      </c>
      <c r="F8" s="22" t="s">
        <v>11</v>
      </c>
      <c r="G8" s="18"/>
      <c r="H8" s="19"/>
      <c r="I8" s="19"/>
      <c r="J8" s="19"/>
      <c r="K8" s="19"/>
      <c r="L8" s="22" t="s">
        <v>12</v>
      </c>
      <c r="N8" s="23"/>
      <c r="O8" s="23"/>
      <c r="P8" s="23"/>
      <c r="Q8" s="20"/>
      <c r="R8" s="3"/>
      <c r="S8" s="3"/>
      <c r="T8" s="3"/>
      <c r="U8" s="3"/>
      <c r="V8" s="3"/>
      <c r="W8" s="3"/>
      <c r="X8" s="3"/>
      <c r="Y8" s="3"/>
      <c r="Z8" s="9"/>
      <c r="AE8" s="3"/>
    </row>
    <row r="9" spans="1:31" s="2" customFormat="1" ht="16.5" x14ac:dyDescent="0.25">
      <c r="A9" s="3"/>
      <c r="B9" s="3"/>
      <c r="C9" s="3"/>
      <c r="D9" s="3"/>
      <c r="E9" s="22" t="s">
        <v>13</v>
      </c>
      <c r="F9" s="22" t="s">
        <v>14</v>
      </c>
      <c r="G9" s="18"/>
      <c r="H9" s="19"/>
      <c r="I9" s="19"/>
      <c r="J9" s="19"/>
      <c r="K9" s="19"/>
      <c r="L9" s="22" t="s">
        <v>15</v>
      </c>
      <c r="N9" s="20"/>
      <c r="O9" s="20"/>
      <c r="P9" s="20"/>
      <c r="Q9" s="20"/>
      <c r="R9" s="3"/>
      <c r="S9" s="3"/>
      <c r="T9" s="3"/>
      <c r="U9" s="3"/>
      <c r="V9" s="3"/>
      <c r="W9" s="3"/>
      <c r="X9" s="3"/>
      <c r="Y9" s="3"/>
      <c r="Z9" s="9"/>
      <c r="AE9" s="3"/>
    </row>
    <row r="10" spans="1:31" s="2" customFormat="1" ht="16.5" x14ac:dyDescent="0.25">
      <c r="A10" s="3"/>
      <c r="B10" s="3"/>
      <c r="C10" s="3"/>
      <c r="D10" s="3"/>
      <c r="E10" s="17" t="s">
        <v>16</v>
      </c>
      <c r="F10" s="18"/>
      <c r="G10" s="18"/>
      <c r="H10" s="19"/>
      <c r="I10" s="19"/>
      <c r="J10" s="19"/>
      <c r="K10" s="19"/>
      <c r="L10" s="19"/>
      <c r="M10" s="20"/>
      <c r="N10" s="20"/>
      <c r="O10" s="20"/>
      <c r="P10" s="20"/>
      <c r="Q10" s="20"/>
      <c r="R10" s="3"/>
      <c r="S10" s="3"/>
      <c r="T10" s="3"/>
      <c r="U10" s="3"/>
      <c r="V10" s="3"/>
      <c r="W10" s="3"/>
      <c r="X10" s="3"/>
      <c r="Y10" s="3"/>
      <c r="Z10" s="9"/>
      <c r="AE10" s="3"/>
    </row>
    <row r="11" spans="1:31" s="2" customFormat="1" ht="16.5" x14ac:dyDescent="0.25">
      <c r="A11" s="3"/>
      <c r="B11" s="3"/>
      <c r="C11" s="3"/>
      <c r="D11" s="3"/>
      <c r="E11" s="22" t="s">
        <v>10</v>
      </c>
      <c r="F11" s="22" t="s">
        <v>17</v>
      </c>
      <c r="G11" s="19"/>
      <c r="H11" s="19"/>
      <c r="I11" s="19"/>
      <c r="J11" s="19"/>
      <c r="K11" s="19"/>
      <c r="L11" s="19"/>
      <c r="M11" s="20"/>
      <c r="N11" s="20"/>
      <c r="O11" s="20"/>
      <c r="P11" s="20"/>
      <c r="Q11" s="20"/>
      <c r="R11" s="3"/>
      <c r="S11" s="3"/>
      <c r="T11" s="3"/>
      <c r="U11" s="3"/>
      <c r="V11" s="3"/>
      <c r="W11" s="3"/>
      <c r="X11" s="3"/>
      <c r="Y11" s="3"/>
      <c r="Z11" s="9"/>
      <c r="AE11" s="3"/>
    </row>
    <row r="12" spans="1:31" s="2" customFormat="1" ht="16.5" x14ac:dyDescent="0.25">
      <c r="A12" s="3"/>
      <c r="B12" s="3"/>
      <c r="C12" s="3"/>
      <c r="D12" s="3"/>
      <c r="E12" s="22" t="s">
        <v>18</v>
      </c>
      <c r="F12" s="22" t="s">
        <v>19</v>
      </c>
      <c r="G12" s="19"/>
      <c r="H12" s="19"/>
      <c r="I12" s="19"/>
      <c r="J12" s="19"/>
      <c r="K12" s="19"/>
      <c r="L12" s="19"/>
      <c r="M12" s="20"/>
      <c r="N12" s="20"/>
      <c r="O12" s="20"/>
      <c r="P12" s="20"/>
      <c r="Q12" s="20"/>
      <c r="R12" s="3"/>
      <c r="S12" s="3"/>
      <c r="T12" s="3"/>
      <c r="U12" s="3"/>
      <c r="V12" s="3"/>
      <c r="W12" s="3"/>
      <c r="X12" s="3"/>
      <c r="Y12" s="3"/>
      <c r="Z12" s="9"/>
      <c r="AE12" s="3"/>
    </row>
    <row r="13" spans="1:31" s="2" customFormat="1" ht="16.5" x14ac:dyDescent="0.25">
      <c r="A13" s="3"/>
      <c r="B13" s="3"/>
      <c r="C13" s="3"/>
      <c r="D13" s="3"/>
      <c r="E13" s="22" t="s">
        <v>20</v>
      </c>
      <c r="F13" s="22" t="s">
        <v>21</v>
      </c>
      <c r="G13" s="19"/>
      <c r="H13" s="19"/>
      <c r="I13" s="19"/>
      <c r="J13" s="19"/>
      <c r="K13" s="19"/>
      <c r="L13" s="19"/>
      <c r="M13" s="20"/>
      <c r="N13" s="20"/>
      <c r="O13" s="20"/>
      <c r="P13" s="20"/>
      <c r="Q13" s="20"/>
      <c r="R13" s="3"/>
      <c r="S13" s="3"/>
      <c r="T13" s="3"/>
      <c r="U13" s="3"/>
      <c r="V13" s="3"/>
      <c r="W13" s="3"/>
      <c r="X13" s="3"/>
      <c r="Y13" s="3"/>
      <c r="Z13" s="9"/>
      <c r="AE13" s="3"/>
    </row>
    <row r="14" spans="1:31" s="2" customFormat="1" ht="16.5" x14ac:dyDescent="0.25">
      <c r="D14" s="3"/>
      <c r="E14" s="17" t="s">
        <v>22</v>
      </c>
      <c r="F14" s="3"/>
      <c r="H14" s="3"/>
      <c r="I14" s="3"/>
      <c r="J14" s="3"/>
      <c r="K14" s="3"/>
      <c r="L14" s="3"/>
      <c r="M14" s="6"/>
      <c r="N14" s="6"/>
      <c r="O14" s="6"/>
      <c r="P14" s="6"/>
      <c r="Q14" s="6"/>
      <c r="R14" s="6"/>
      <c r="S14" s="6"/>
      <c r="T14" s="6"/>
      <c r="U14" s="6"/>
      <c r="V14" s="3"/>
      <c r="W14" s="3"/>
      <c r="X14" s="3"/>
      <c r="Y14" s="3"/>
      <c r="Z14" s="9"/>
      <c r="AE14" s="6"/>
    </row>
    <row r="15" spans="1:31" s="2" customFormat="1" ht="53.25" customHeight="1" x14ac:dyDescent="0.25">
      <c r="D15" s="3"/>
      <c r="E15" s="187" t="s">
        <v>1745</v>
      </c>
      <c r="F15" s="187"/>
      <c r="G15" s="187"/>
      <c r="H15" s="188"/>
      <c r="I15" s="187"/>
      <c r="J15" s="187"/>
      <c r="K15" s="187"/>
      <c r="L15" s="187"/>
      <c r="M15" s="187"/>
      <c r="N15" s="187"/>
      <c r="O15" s="187"/>
      <c r="P15" s="187"/>
      <c r="Q15" s="187"/>
      <c r="R15" s="188"/>
      <c r="S15" s="187"/>
      <c r="T15" s="187"/>
      <c r="U15" s="187"/>
      <c r="V15" s="3"/>
      <c r="W15" s="3"/>
      <c r="X15" s="3"/>
      <c r="Y15" s="3"/>
      <c r="Z15" s="9"/>
      <c r="AB15" s="2" t="s">
        <v>23</v>
      </c>
    </row>
    <row r="16" spans="1:31" s="2" customFormat="1" ht="21.75" customHeight="1" x14ac:dyDescent="0.25">
      <c r="A16" s="180" t="s">
        <v>24</v>
      </c>
      <c r="B16" s="180" t="s">
        <v>24</v>
      </c>
      <c r="C16" s="180" t="s">
        <v>24</v>
      </c>
      <c r="D16" s="180" t="s">
        <v>25</v>
      </c>
      <c r="E16" s="189" t="s">
        <v>26</v>
      </c>
      <c r="F16" s="180" t="s">
        <v>27</v>
      </c>
      <c r="G16" s="180" t="s">
        <v>28</v>
      </c>
      <c r="H16" s="180" t="s">
        <v>29</v>
      </c>
      <c r="I16" s="180" t="s">
        <v>30</v>
      </c>
      <c r="J16" s="24"/>
      <c r="K16" s="24"/>
      <c r="L16" s="180" t="s">
        <v>31</v>
      </c>
      <c r="M16" s="183" t="s">
        <v>32</v>
      </c>
      <c r="N16" s="183" t="s">
        <v>32</v>
      </c>
      <c r="O16" s="180" t="s">
        <v>33</v>
      </c>
      <c r="P16" s="180" t="s">
        <v>34</v>
      </c>
      <c r="Q16" s="180" t="s">
        <v>35</v>
      </c>
      <c r="R16" s="180" t="s">
        <v>36</v>
      </c>
      <c r="S16" s="180" t="s">
        <v>37</v>
      </c>
      <c r="T16" s="180" t="s">
        <v>38</v>
      </c>
      <c r="U16" s="180" t="s">
        <v>39</v>
      </c>
      <c r="V16" s="180" t="s">
        <v>40</v>
      </c>
      <c r="W16" s="182" t="s">
        <v>41</v>
      </c>
      <c r="X16" s="182" t="s">
        <v>42</v>
      </c>
      <c r="Y16" s="12"/>
      <c r="Z16" s="7" t="s">
        <v>43</v>
      </c>
      <c r="AE16" s="180" t="s">
        <v>37</v>
      </c>
    </row>
    <row r="17" spans="1:31" s="2" customFormat="1" ht="22.5" customHeight="1" x14ac:dyDescent="0.25">
      <c r="A17" s="180"/>
      <c r="B17" s="180"/>
      <c r="C17" s="180"/>
      <c r="D17" s="181"/>
      <c r="E17" s="189"/>
      <c r="F17" s="180"/>
      <c r="G17" s="180"/>
      <c r="H17" s="180"/>
      <c r="I17" s="180"/>
      <c r="J17" s="24"/>
      <c r="K17" s="24"/>
      <c r="L17" s="180"/>
      <c r="M17" s="183"/>
      <c r="N17" s="183"/>
      <c r="O17" s="180"/>
      <c r="P17" s="180"/>
      <c r="Q17" s="180"/>
      <c r="R17" s="180"/>
      <c r="S17" s="180"/>
      <c r="T17" s="180"/>
      <c r="U17" s="180"/>
      <c r="V17" s="181"/>
      <c r="W17" s="182"/>
      <c r="X17" s="182"/>
      <c r="Y17" s="12"/>
      <c r="Z17" s="7"/>
      <c r="AA17" s="2" t="s">
        <v>44</v>
      </c>
      <c r="AB17" s="2" t="s">
        <v>45</v>
      </c>
      <c r="AC17" s="2" t="s">
        <v>46</v>
      </c>
      <c r="AD17" s="2" t="s">
        <v>47</v>
      </c>
      <c r="AE17" s="180"/>
    </row>
    <row r="18" spans="1:31" ht="24.75" customHeight="1" x14ac:dyDescent="0.25">
      <c r="A18" s="25">
        <v>1</v>
      </c>
      <c r="B18" s="25" t="str">
        <f>IF(C18&lt;&gt;"",SUBTOTAL(103,$C$18:$C18),"")</f>
        <v/>
      </c>
      <c r="C18" s="26"/>
      <c r="D18" s="27"/>
      <c r="E18" s="28" t="s">
        <v>48</v>
      </c>
      <c r="F18" s="29"/>
      <c r="G18" s="30"/>
      <c r="H18" s="30"/>
      <c r="I18" s="30"/>
      <c r="J18" s="155"/>
      <c r="K18" s="155"/>
      <c r="L18" s="155"/>
      <c r="M18" s="33"/>
      <c r="N18" s="33"/>
      <c r="O18" s="33"/>
      <c r="P18" s="33"/>
      <c r="Q18" s="35"/>
      <c r="R18" s="34"/>
      <c r="S18" s="38"/>
      <c r="T18" s="36"/>
      <c r="U18" s="37"/>
      <c r="V18" s="39"/>
      <c r="W18" s="40">
        <v>53</v>
      </c>
      <c r="X18" s="41"/>
      <c r="Y18" s="42"/>
      <c r="Z18" s="15"/>
      <c r="AA18" s="43"/>
      <c r="AB18" s="10">
        <v>1076</v>
      </c>
      <c r="AC18" s="44">
        <v>1</v>
      </c>
      <c r="AD18" s="10">
        <v>1076</v>
      </c>
      <c r="AE18" s="38"/>
    </row>
    <row r="19" spans="1:31" ht="24.75" customHeight="1" x14ac:dyDescent="0.25">
      <c r="A19" s="25">
        <v>2</v>
      </c>
      <c r="B19" s="25">
        <f>IF(C19&lt;&gt;"",SUBTOTAL(103,$C$18:$C19),"")</f>
        <v>1</v>
      </c>
      <c r="C19" s="26">
        <v>1</v>
      </c>
      <c r="D19" s="38">
        <v>2</v>
      </c>
      <c r="E19" s="45" t="s">
        <v>49</v>
      </c>
      <c r="F19" s="46">
        <v>3</v>
      </c>
      <c r="G19" s="47" t="s">
        <v>50</v>
      </c>
      <c r="H19" s="47">
        <v>36.9</v>
      </c>
      <c r="I19" s="47" t="s">
        <v>51</v>
      </c>
      <c r="J19" s="155"/>
      <c r="K19" s="155"/>
      <c r="L19" s="155" t="s">
        <v>50</v>
      </c>
      <c r="M19" s="33">
        <v>60</v>
      </c>
      <c r="N19" s="33">
        <v>60</v>
      </c>
      <c r="O19" s="33">
        <v>1</v>
      </c>
      <c r="P19" s="33">
        <v>60</v>
      </c>
      <c r="Q19" s="35" t="s">
        <v>52</v>
      </c>
      <c r="R19" s="34">
        <v>2</v>
      </c>
      <c r="S19" s="38"/>
      <c r="T19" s="157" t="s">
        <v>53</v>
      </c>
      <c r="U19" s="37"/>
      <c r="V19" s="48">
        <v>2</v>
      </c>
      <c r="W19" s="49">
        <v>53</v>
      </c>
      <c r="X19" s="50"/>
      <c r="Y19" s="51" t="s">
        <v>55</v>
      </c>
      <c r="Z19" s="15" t="s">
        <v>56</v>
      </c>
      <c r="AA19" s="43">
        <v>37</v>
      </c>
      <c r="AB19" s="10">
        <v>42</v>
      </c>
      <c r="AC19" s="161">
        <v>2</v>
      </c>
      <c r="AD19" s="10">
        <v>799</v>
      </c>
      <c r="AE19" s="38"/>
    </row>
    <row r="20" spans="1:31" ht="24.75" customHeight="1" x14ac:dyDescent="0.25">
      <c r="A20" s="25">
        <v>3</v>
      </c>
      <c r="B20" s="25">
        <f>IF(C20&lt;&gt;"",SUBTOTAL(103,$C$18:$C20),"")</f>
        <v>2</v>
      </c>
      <c r="C20" s="25">
        <v>2</v>
      </c>
      <c r="D20" s="38">
        <v>2</v>
      </c>
      <c r="E20" s="45" t="s">
        <v>49</v>
      </c>
      <c r="F20" s="46">
        <v>3</v>
      </c>
      <c r="G20" s="47" t="s">
        <v>57</v>
      </c>
      <c r="H20" s="47">
        <v>36.9</v>
      </c>
      <c r="I20" s="47" t="s">
        <v>51</v>
      </c>
      <c r="J20" s="155"/>
      <c r="K20" s="155"/>
      <c r="L20" s="155" t="s">
        <v>57</v>
      </c>
      <c r="M20" s="33">
        <v>85</v>
      </c>
      <c r="N20" s="33">
        <v>85</v>
      </c>
      <c r="O20" s="33">
        <v>1</v>
      </c>
      <c r="P20" s="33">
        <v>85</v>
      </c>
      <c r="Q20" s="35" t="s">
        <v>52</v>
      </c>
      <c r="R20" s="34">
        <v>2</v>
      </c>
      <c r="S20" s="38"/>
      <c r="T20" s="157" t="s">
        <v>58</v>
      </c>
      <c r="U20" s="37"/>
      <c r="V20" s="48">
        <v>2</v>
      </c>
      <c r="W20" s="49">
        <v>53</v>
      </c>
      <c r="X20" s="50"/>
      <c r="Y20" s="51" t="s">
        <v>55</v>
      </c>
      <c r="Z20" s="15" t="s">
        <v>56</v>
      </c>
      <c r="AA20" s="43">
        <v>37</v>
      </c>
      <c r="AB20" s="10">
        <v>43</v>
      </c>
      <c r="AC20" s="53">
        <v>3</v>
      </c>
      <c r="AD20" s="10">
        <v>800</v>
      </c>
      <c r="AE20" s="38"/>
    </row>
    <row r="21" spans="1:31" ht="24.75" customHeight="1" x14ac:dyDescent="0.25">
      <c r="A21" s="25">
        <v>4</v>
      </c>
      <c r="B21" s="25">
        <f>IF(C21&lt;&gt;"",SUBTOTAL(103,$C$18:$C21),"")</f>
        <v>3</v>
      </c>
      <c r="C21" s="26">
        <v>1</v>
      </c>
      <c r="D21" s="38">
        <v>1</v>
      </c>
      <c r="E21" s="45" t="s">
        <v>59</v>
      </c>
      <c r="F21" s="46">
        <v>2</v>
      </c>
      <c r="G21" s="47" t="s">
        <v>60</v>
      </c>
      <c r="H21" s="47">
        <v>24.6</v>
      </c>
      <c r="I21" s="47" t="s">
        <v>51</v>
      </c>
      <c r="J21" s="155"/>
      <c r="K21" s="155"/>
      <c r="L21" s="155" t="s">
        <v>60</v>
      </c>
      <c r="M21" s="33">
        <v>53</v>
      </c>
      <c r="N21" s="33">
        <v>53</v>
      </c>
      <c r="O21" s="33">
        <v>1</v>
      </c>
      <c r="P21" s="33">
        <v>53</v>
      </c>
      <c r="Q21" s="35" t="s">
        <v>61</v>
      </c>
      <c r="R21" s="34">
        <v>3</v>
      </c>
      <c r="S21" s="38"/>
      <c r="T21" s="157" t="s">
        <v>53</v>
      </c>
      <c r="U21" s="37"/>
      <c r="V21" s="48">
        <v>1</v>
      </c>
      <c r="W21" s="49">
        <v>53</v>
      </c>
      <c r="X21" s="50"/>
      <c r="Y21" s="51" t="s">
        <v>62</v>
      </c>
      <c r="Z21" s="15" t="s">
        <v>63</v>
      </c>
      <c r="AA21" s="43">
        <v>28</v>
      </c>
      <c r="AB21" s="10">
        <v>4</v>
      </c>
      <c r="AC21" s="44">
        <v>4</v>
      </c>
      <c r="AD21" s="10">
        <v>241</v>
      </c>
      <c r="AE21" s="38"/>
    </row>
    <row r="22" spans="1:31" ht="24.75" customHeight="1" x14ac:dyDescent="0.25">
      <c r="A22" s="25">
        <v>5</v>
      </c>
      <c r="B22" s="25">
        <f>IF(C22&lt;&gt;"",SUBTOTAL(103,$C$18:$C22),"")</f>
        <v>4</v>
      </c>
      <c r="C22" s="155">
        <v>3</v>
      </c>
      <c r="D22" s="38">
        <v>2</v>
      </c>
      <c r="E22" s="45" t="s">
        <v>64</v>
      </c>
      <c r="F22" s="46">
        <v>2</v>
      </c>
      <c r="G22" s="47" t="s">
        <v>65</v>
      </c>
      <c r="H22" s="47">
        <v>24.6</v>
      </c>
      <c r="I22" s="47" t="s">
        <v>51</v>
      </c>
      <c r="J22" s="155"/>
      <c r="K22" s="155"/>
      <c r="L22" s="155" t="s">
        <v>65</v>
      </c>
      <c r="M22" s="33">
        <v>47</v>
      </c>
      <c r="N22" s="33">
        <v>47</v>
      </c>
      <c r="O22" s="33">
        <v>1</v>
      </c>
      <c r="P22" s="33">
        <v>47</v>
      </c>
      <c r="Q22" s="35" t="s">
        <v>66</v>
      </c>
      <c r="R22" s="34">
        <v>2</v>
      </c>
      <c r="S22" s="38"/>
      <c r="T22" s="157" t="s">
        <v>53</v>
      </c>
      <c r="U22" s="37"/>
      <c r="V22" s="48">
        <v>2</v>
      </c>
      <c r="W22" s="49">
        <v>53</v>
      </c>
      <c r="X22" s="55"/>
      <c r="Y22" s="51" t="s">
        <v>55</v>
      </c>
      <c r="Z22" s="15" t="s">
        <v>56</v>
      </c>
      <c r="AA22" s="43">
        <v>30</v>
      </c>
      <c r="AB22" s="10">
        <v>26</v>
      </c>
      <c r="AC22" s="52">
        <v>5</v>
      </c>
      <c r="AD22" s="10">
        <v>350</v>
      </c>
      <c r="AE22" s="38"/>
    </row>
    <row r="23" spans="1:31" ht="24.75" customHeight="1" x14ac:dyDescent="0.25">
      <c r="A23" s="25">
        <v>6</v>
      </c>
      <c r="B23" s="25">
        <f>IF(C23&lt;&gt;"",SUBTOTAL(103,$C$18:$C23),"")</f>
        <v>5</v>
      </c>
      <c r="C23" s="26">
        <v>4</v>
      </c>
      <c r="D23" s="38">
        <v>2</v>
      </c>
      <c r="E23" s="45" t="s">
        <v>64</v>
      </c>
      <c r="F23" s="46">
        <v>2</v>
      </c>
      <c r="G23" s="47" t="s">
        <v>67</v>
      </c>
      <c r="H23" s="47">
        <v>24.6</v>
      </c>
      <c r="I23" s="47" t="s">
        <v>51</v>
      </c>
      <c r="J23" s="57"/>
      <c r="K23" s="57"/>
      <c r="L23" s="155" t="s">
        <v>67</v>
      </c>
      <c r="M23" s="33">
        <v>101</v>
      </c>
      <c r="N23" s="33">
        <v>101</v>
      </c>
      <c r="O23" s="33">
        <v>1</v>
      </c>
      <c r="P23" s="33">
        <v>101</v>
      </c>
      <c r="Q23" s="35" t="s">
        <v>66</v>
      </c>
      <c r="R23" s="34">
        <v>2</v>
      </c>
      <c r="S23" s="38"/>
      <c r="T23" s="157" t="s">
        <v>58</v>
      </c>
      <c r="U23" s="37"/>
      <c r="V23" s="48">
        <v>2</v>
      </c>
      <c r="W23" s="49">
        <v>53</v>
      </c>
      <c r="X23" s="55"/>
      <c r="Y23" s="51" t="s">
        <v>55</v>
      </c>
      <c r="Z23" s="15" t="s">
        <v>56</v>
      </c>
      <c r="AA23" s="43">
        <v>30</v>
      </c>
      <c r="AB23" s="10">
        <v>27</v>
      </c>
      <c r="AC23" s="53">
        <v>6</v>
      </c>
      <c r="AD23" s="10">
        <v>351</v>
      </c>
      <c r="AE23" s="38"/>
    </row>
    <row r="24" spans="1:31" ht="24.75" customHeight="1" x14ac:dyDescent="0.25">
      <c r="A24" s="25">
        <v>7</v>
      </c>
      <c r="B24" s="25">
        <f>IF(C24&lt;&gt;"",SUBTOTAL(103,$C$18:$C24),"")</f>
        <v>6</v>
      </c>
      <c r="C24" s="155">
        <v>2</v>
      </c>
      <c r="D24" s="38">
        <v>1</v>
      </c>
      <c r="E24" s="45" t="s">
        <v>68</v>
      </c>
      <c r="F24" s="46">
        <v>2</v>
      </c>
      <c r="G24" s="47" t="s">
        <v>69</v>
      </c>
      <c r="H24" s="47">
        <v>24.6</v>
      </c>
      <c r="I24" s="47" t="s">
        <v>51</v>
      </c>
      <c r="J24" s="155"/>
      <c r="K24" s="57"/>
      <c r="L24" s="155" t="s">
        <v>69</v>
      </c>
      <c r="M24" s="33">
        <v>70</v>
      </c>
      <c r="N24" s="33">
        <v>70</v>
      </c>
      <c r="O24" s="33">
        <v>1</v>
      </c>
      <c r="P24" s="33">
        <v>70</v>
      </c>
      <c r="Q24" s="35" t="s">
        <v>70</v>
      </c>
      <c r="R24" s="34">
        <v>4</v>
      </c>
      <c r="S24" s="38"/>
      <c r="T24" s="157" t="s">
        <v>53</v>
      </c>
      <c r="U24" s="37"/>
      <c r="V24" s="48">
        <v>1</v>
      </c>
      <c r="W24" s="49">
        <v>53</v>
      </c>
      <c r="X24" s="55"/>
      <c r="Y24" s="51" t="s">
        <v>62</v>
      </c>
      <c r="Z24" s="15" t="s">
        <v>63</v>
      </c>
      <c r="AA24" s="43">
        <v>40</v>
      </c>
      <c r="AB24" s="10">
        <v>20</v>
      </c>
      <c r="AC24" s="44">
        <v>7</v>
      </c>
      <c r="AD24" s="10">
        <v>982</v>
      </c>
      <c r="AE24" s="38"/>
    </row>
    <row r="25" spans="1:31" ht="24.75" customHeight="1" x14ac:dyDescent="0.25">
      <c r="A25" s="25">
        <v>9</v>
      </c>
      <c r="B25" s="25">
        <f>IF(C25&lt;&gt;"",SUBTOTAL(103,$C$18:$C25),"")</f>
        <v>7</v>
      </c>
      <c r="C25" s="155">
        <v>1</v>
      </c>
      <c r="D25" s="38">
        <v>3</v>
      </c>
      <c r="E25" s="45" t="s">
        <v>71</v>
      </c>
      <c r="F25" s="46">
        <v>3</v>
      </c>
      <c r="G25" s="47" t="s">
        <v>72</v>
      </c>
      <c r="H25" s="47">
        <v>36.9</v>
      </c>
      <c r="I25" s="47" t="s">
        <v>51</v>
      </c>
      <c r="J25" s="57"/>
      <c r="K25" s="57"/>
      <c r="L25" s="155" t="s">
        <v>72</v>
      </c>
      <c r="M25" s="33">
        <v>105</v>
      </c>
      <c r="N25" s="33">
        <v>105</v>
      </c>
      <c r="O25" s="33">
        <v>1</v>
      </c>
      <c r="P25" s="33">
        <v>105</v>
      </c>
      <c r="Q25" s="35" t="s">
        <v>73</v>
      </c>
      <c r="R25" s="34">
        <v>1</v>
      </c>
      <c r="S25" s="38"/>
      <c r="T25" s="157" t="s">
        <v>58</v>
      </c>
      <c r="U25" s="36"/>
      <c r="V25" s="48">
        <v>3</v>
      </c>
      <c r="W25" s="49">
        <v>53</v>
      </c>
      <c r="X25" s="55"/>
      <c r="Y25" s="51" t="s">
        <v>74</v>
      </c>
      <c r="Z25" s="15" t="s">
        <v>75</v>
      </c>
      <c r="AA25" s="43">
        <v>27</v>
      </c>
      <c r="AB25" s="10">
        <v>52</v>
      </c>
      <c r="AC25" s="161">
        <v>8</v>
      </c>
      <c r="AD25" s="10">
        <v>142</v>
      </c>
      <c r="AE25" s="38"/>
    </row>
    <row r="26" spans="1:31" ht="24.75" customHeight="1" x14ac:dyDescent="0.25">
      <c r="A26" s="25">
        <v>10</v>
      </c>
      <c r="B26" s="25">
        <f>IF(C26&lt;&gt;"",SUBTOTAL(103,$C$18:$C26),"")</f>
        <v>8</v>
      </c>
      <c r="C26" s="26">
        <v>1</v>
      </c>
      <c r="D26" s="38">
        <v>7</v>
      </c>
      <c r="E26" s="45" t="s">
        <v>76</v>
      </c>
      <c r="F26" s="46">
        <v>3</v>
      </c>
      <c r="G26" s="47" t="s">
        <v>77</v>
      </c>
      <c r="H26" s="47">
        <v>36.9</v>
      </c>
      <c r="I26" s="47" t="s">
        <v>51</v>
      </c>
      <c r="J26" s="155"/>
      <c r="K26" s="57"/>
      <c r="L26" s="155" t="s">
        <v>77</v>
      </c>
      <c r="M26" s="33">
        <v>58</v>
      </c>
      <c r="N26" s="33">
        <v>58</v>
      </c>
      <c r="O26" s="33">
        <v>1</v>
      </c>
      <c r="P26" s="33">
        <v>58</v>
      </c>
      <c r="Q26" s="35" t="s">
        <v>73</v>
      </c>
      <c r="R26" s="34">
        <v>1</v>
      </c>
      <c r="S26" s="38"/>
      <c r="T26" s="157" t="s">
        <v>78</v>
      </c>
      <c r="U26" s="36"/>
      <c r="V26" s="48">
        <v>7</v>
      </c>
      <c r="W26" s="49">
        <v>53</v>
      </c>
      <c r="X26" s="55"/>
      <c r="Y26" s="51" t="s">
        <v>79</v>
      </c>
      <c r="Z26" s="15" t="s">
        <v>80</v>
      </c>
      <c r="AA26" s="43">
        <v>27</v>
      </c>
      <c r="AB26" s="10">
        <v>134</v>
      </c>
      <c r="AC26" s="53">
        <v>9</v>
      </c>
      <c r="AD26" s="10">
        <v>144</v>
      </c>
      <c r="AE26" s="38"/>
    </row>
    <row r="27" spans="1:31" ht="24.75" customHeight="1" x14ac:dyDescent="0.25">
      <c r="A27" s="25">
        <v>11</v>
      </c>
      <c r="B27" s="25">
        <f>IF(C27&lt;&gt;"",SUBTOTAL(103,$C$18:$C27),"")</f>
        <v>9</v>
      </c>
      <c r="C27" s="155">
        <v>2</v>
      </c>
      <c r="D27" s="38">
        <v>7</v>
      </c>
      <c r="E27" s="45" t="s">
        <v>76</v>
      </c>
      <c r="F27" s="46">
        <v>3</v>
      </c>
      <c r="G27" s="47" t="s">
        <v>81</v>
      </c>
      <c r="H27" s="47">
        <v>36.9</v>
      </c>
      <c r="I27" s="47" t="s">
        <v>51</v>
      </c>
      <c r="J27" s="155"/>
      <c r="K27" s="57"/>
      <c r="L27" s="155" t="s">
        <v>81</v>
      </c>
      <c r="M27" s="33">
        <v>58</v>
      </c>
      <c r="N27" s="33">
        <v>58</v>
      </c>
      <c r="O27" s="33">
        <v>1</v>
      </c>
      <c r="P27" s="33">
        <v>58</v>
      </c>
      <c r="Q27" s="35" t="s">
        <v>73</v>
      </c>
      <c r="R27" s="34">
        <v>1</v>
      </c>
      <c r="S27" s="38"/>
      <c r="T27" s="157" t="s">
        <v>82</v>
      </c>
      <c r="U27" s="36"/>
      <c r="V27" s="48">
        <v>7</v>
      </c>
      <c r="W27" s="49">
        <v>53</v>
      </c>
      <c r="X27" s="55"/>
      <c r="Y27" s="51" t="s">
        <v>79</v>
      </c>
      <c r="Z27" s="15" t="s">
        <v>80</v>
      </c>
      <c r="AA27" s="43">
        <v>27</v>
      </c>
      <c r="AB27" s="10">
        <v>135</v>
      </c>
      <c r="AC27" s="44">
        <v>10</v>
      </c>
      <c r="AD27" s="10">
        <v>145</v>
      </c>
      <c r="AE27" s="38"/>
    </row>
    <row r="28" spans="1:31" ht="24.75" customHeight="1" x14ac:dyDescent="0.25">
      <c r="A28" s="25">
        <v>12</v>
      </c>
      <c r="B28" s="25">
        <f>IF(C28&lt;&gt;"",SUBTOTAL(103,$C$18:$C28),"")</f>
        <v>10</v>
      </c>
      <c r="C28" s="26">
        <v>1</v>
      </c>
      <c r="D28" s="31">
        <v>8</v>
      </c>
      <c r="E28" s="45" t="s">
        <v>83</v>
      </c>
      <c r="F28" s="46">
        <v>3</v>
      </c>
      <c r="G28" s="47" t="s">
        <v>84</v>
      </c>
      <c r="H28" s="47">
        <v>36.9</v>
      </c>
      <c r="I28" s="47" t="s">
        <v>51</v>
      </c>
      <c r="J28" s="155"/>
      <c r="K28" s="57"/>
      <c r="L28" s="155" t="s">
        <v>84</v>
      </c>
      <c r="M28" s="33">
        <v>75</v>
      </c>
      <c r="N28" s="33">
        <v>75</v>
      </c>
      <c r="O28" s="33">
        <v>1</v>
      </c>
      <c r="P28" s="33">
        <v>75</v>
      </c>
      <c r="Q28" s="35" t="s">
        <v>73</v>
      </c>
      <c r="R28" s="34">
        <v>1</v>
      </c>
      <c r="S28" s="38"/>
      <c r="T28" s="157" t="s">
        <v>85</v>
      </c>
      <c r="U28" s="36"/>
      <c r="V28" s="58">
        <v>8</v>
      </c>
      <c r="W28" s="49">
        <v>53</v>
      </c>
      <c r="X28" s="55"/>
      <c r="Y28" s="51" t="s">
        <v>86</v>
      </c>
      <c r="Z28" s="15" t="s">
        <v>87</v>
      </c>
      <c r="AA28" s="43">
        <v>27</v>
      </c>
      <c r="AB28" s="10">
        <v>141</v>
      </c>
      <c r="AC28" s="161">
        <v>11</v>
      </c>
      <c r="AD28" s="10">
        <v>146</v>
      </c>
      <c r="AE28" s="38"/>
    </row>
    <row r="29" spans="1:31" ht="24.75" customHeight="1" x14ac:dyDescent="0.25">
      <c r="A29" s="25">
        <v>13</v>
      </c>
      <c r="B29" s="25">
        <f>IF(C29&lt;&gt;"",SUBTOTAL(103,$C$18:$C29),"")</f>
        <v>11</v>
      </c>
      <c r="C29" s="26">
        <v>1</v>
      </c>
      <c r="D29" s="31">
        <v>6</v>
      </c>
      <c r="E29" s="45" t="s">
        <v>88</v>
      </c>
      <c r="F29" s="46">
        <v>3</v>
      </c>
      <c r="G29" s="47" t="s">
        <v>89</v>
      </c>
      <c r="H29" s="47">
        <v>36.9</v>
      </c>
      <c r="I29" s="47" t="s">
        <v>51</v>
      </c>
      <c r="J29" s="57"/>
      <c r="K29" s="155"/>
      <c r="L29" s="155" t="s">
        <v>89</v>
      </c>
      <c r="M29" s="33">
        <v>114</v>
      </c>
      <c r="N29" s="33">
        <v>114</v>
      </c>
      <c r="O29" s="33">
        <v>1</v>
      </c>
      <c r="P29" s="33">
        <v>114</v>
      </c>
      <c r="Q29" s="35" t="s">
        <v>90</v>
      </c>
      <c r="R29" s="34">
        <v>3</v>
      </c>
      <c r="S29" s="38"/>
      <c r="T29" s="157" t="s">
        <v>53</v>
      </c>
      <c r="U29" s="36"/>
      <c r="V29" s="58">
        <v>6</v>
      </c>
      <c r="W29" s="49">
        <v>53</v>
      </c>
      <c r="X29" s="55"/>
      <c r="Y29" s="51" t="s">
        <v>91</v>
      </c>
      <c r="Z29" s="15" t="s">
        <v>92</v>
      </c>
      <c r="AA29" s="43">
        <v>31</v>
      </c>
      <c r="AB29" s="10">
        <v>116</v>
      </c>
      <c r="AC29" s="53">
        <v>12</v>
      </c>
      <c r="AD29" s="10">
        <v>422</v>
      </c>
      <c r="AE29" s="38"/>
    </row>
    <row r="30" spans="1:31" ht="24.75" customHeight="1" x14ac:dyDescent="0.25">
      <c r="A30" s="25">
        <v>14</v>
      </c>
      <c r="B30" s="25">
        <f>IF(C30&lt;&gt;"",SUBTOTAL(103,$C$18:$C30),"")</f>
        <v>12</v>
      </c>
      <c r="C30" s="155">
        <v>1</v>
      </c>
      <c r="D30" s="31">
        <v>19</v>
      </c>
      <c r="E30" s="45" t="s">
        <v>93</v>
      </c>
      <c r="F30" s="46">
        <v>3</v>
      </c>
      <c r="G30" s="47" t="s">
        <v>94</v>
      </c>
      <c r="H30" s="47">
        <v>36.9</v>
      </c>
      <c r="I30" s="47" t="s">
        <v>51</v>
      </c>
      <c r="J30" s="155"/>
      <c r="K30" s="155"/>
      <c r="L30" s="155" t="s">
        <v>94</v>
      </c>
      <c r="M30" s="33">
        <v>120</v>
      </c>
      <c r="N30" s="33">
        <v>120</v>
      </c>
      <c r="O30" s="33">
        <v>1</v>
      </c>
      <c r="P30" s="33">
        <v>120</v>
      </c>
      <c r="Q30" s="35" t="s">
        <v>90</v>
      </c>
      <c r="R30" s="34">
        <v>3</v>
      </c>
      <c r="S30" s="59"/>
      <c r="T30" s="157" t="s">
        <v>96</v>
      </c>
      <c r="U30" s="36"/>
      <c r="V30" s="58">
        <v>19</v>
      </c>
      <c r="W30" s="49">
        <v>53</v>
      </c>
      <c r="X30" s="55"/>
      <c r="Y30" s="51" t="s">
        <v>97</v>
      </c>
      <c r="Z30" s="15" t="s">
        <v>98</v>
      </c>
      <c r="AA30" s="43">
        <v>31</v>
      </c>
      <c r="AB30" s="10">
        <v>394</v>
      </c>
      <c r="AC30" s="44">
        <v>13</v>
      </c>
      <c r="AD30" s="10">
        <v>428</v>
      </c>
      <c r="AE30" s="38" t="s">
        <v>95</v>
      </c>
    </row>
    <row r="31" spans="1:31" ht="24.75" customHeight="1" x14ac:dyDescent="0.25">
      <c r="A31" s="25">
        <v>15</v>
      </c>
      <c r="B31" s="25">
        <f>IF(C31&lt;&gt;"",SUBTOTAL(103,$C$18:$C31),"")</f>
        <v>13</v>
      </c>
      <c r="C31" s="26">
        <v>1</v>
      </c>
      <c r="D31" s="31">
        <v>31</v>
      </c>
      <c r="E31" s="45" t="s">
        <v>99</v>
      </c>
      <c r="F31" s="46">
        <v>3</v>
      </c>
      <c r="G31" s="47" t="s">
        <v>100</v>
      </c>
      <c r="H31" s="47">
        <v>36.9</v>
      </c>
      <c r="I31" s="47" t="s">
        <v>51</v>
      </c>
      <c r="J31" s="57"/>
      <c r="K31" s="155"/>
      <c r="L31" s="155" t="s">
        <v>100</v>
      </c>
      <c r="M31" s="33">
        <v>91</v>
      </c>
      <c r="N31" s="33">
        <v>91</v>
      </c>
      <c r="O31" s="33">
        <v>1</v>
      </c>
      <c r="P31" s="33">
        <v>91</v>
      </c>
      <c r="Q31" s="35" t="s">
        <v>90</v>
      </c>
      <c r="R31" s="34">
        <v>3</v>
      </c>
      <c r="S31" s="38"/>
      <c r="T31" s="157" t="s">
        <v>101</v>
      </c>
      <c r="U31" s="36"/>
      <c r="V31" s="58">
        <v>31</v>
      </c>
      <c r="W31" s="49">
        <v>53</v>
      </c>
      <c r="X31" s="55"/>
      <c r="Y31" s="51" t="s">
        <v>103</v>
      </c>
      <c r="Z31" s="15" t="s">
        <v>104</v>
      </c>
      <c r="AA31" s="43">
        <v>31</v>
      </c>
      <c r="AB31" s="10">
        <v>744</v>
      </c>
      <c r="AC31" s="161">
        <v>14</v>
      </c>
      <c r="AD31" s="10">
        <v>437</v>
      </c>
      <c r="AE31" s="38"/>
    </row>
    <row r="32" spans="1:31" s="56" customFormat="1" ht="24.75" customHeight="1" x14ac:dyDescent="0.25">
      <c r="A32" s="25">
        <v>18</v>
      </c>
      <c r="B32" s="25">
        <f>IF(C32&lt;&gt;"",SUBTOTAL(103,$C$18:$C32),"")</f>
        <v>14</v>
      </c>
      <c r="C32" s="25">
        <v>5</v>
      </c>
      <c r="D32" s="60">
        <v>2</v>
      </c>
      <c r="E32" s="45" t="s">
        <v>105</v>
      </c>
      <c r="F32" s="61">
        <v>3</v>
      </c>
      <c r="G32" s="47" t="s">
        <v>106</v>
      </c>
      <c r="H32" s="47">
        <v>36.9</v>
      </c>
      <c r="I32" s="47" t="s">
        <v>51</v>
      </c>
      <c r="J32" s="57"/>
      <c r="K32" s="57"/>
      <c r="L32" s="155" t="s">
        <v>106</v>
      </c>
      <c r="M32" s="33">
        <v>106</v>
      </c>
      <c r="N32" s="33">
        <v>106</v>
      </c>
      <c r="O32" s="33">
        <v>1</v>
      </c>
      <c r="P32" s="33">
        <v>106</v>
      </c>
      <c r="Q32" s="35" t="s">
        <v>107</v>
      </c>
      <c r="R32" s="34">
        <v>1</v>
      </c>
      <c r="S32" s="38"/>
      <c r="T32" s="157" t="s">
        <v>53</v>
      </c>
      <c r="U32" s="62"/>
      <c r="V32" s="60">
        <v>2</v>
      </c>
      <c r="W32" s="63">
        <v>53</v>
      </c>
      <c r="X32" s="55"/>
      <c r="Y32" s="51" t="s">
        <v>55</v>
      </c>
      <c r="Z32" s="15" t="s">
        <v>56</v>
      </c>
      <c r="AA32" s="43">
        <v>39</v>
      </c>
      <c r="AB32" s="10">
        <v>45</v>
      </c>
      <c r="AC32" s="53">
        <v>15</v>
      </c>
      <c r="AD32" s="10">
        <v>893</v>
      </c>
      <c r="AE32" s="38"/>
    </row>
    <row r="33" spans="1:31" s="56" customFormat="1" ht="24.75" customHeight="1" x14ac:dyDescent="0.25">
      <c r="A33" s="25">
        <v>19</v>
      </c>
      <c r="B33" s="25">
        <f>IF(C33&lt;&gt;"",SUBTOTAL(103,$C$18:$C33),"")</f>
        <v>15</v>
      </c>
      <c r="C33" s="26">
        <v>6</v>
      </c>
      <c r="D33" s="60">
        <v>2</v>
      </c>
      <c r="E33" s="45" t="s">
        <v>105</v>
      </c>
      <c r="F33" s="61">
        <v>3</v>
      </c>
      <c r="G33" s="47" t="s">
        <v>108</v>
      </c>
      <c r="H33" s="47">
        <v>36.9</v>
      </c>
      <c r="I33" s="47" t="s">
        <v>51</v>
      </c>
      <c r="J33" s="57"/>
      <c r="K33" s="57"/>
      <c r="L33" s="155" t="s">
        <v>108</v>
      </c>
      <c r="M33" s="33">
        <v>105</v>
      </c>
      <c r="N33" s="33">
        <v>105</v>
      </c>
      <c r="O33" s="33">
        <v>1</v>
      </c>
      <c r="P33" s="33">
        <v>105</v>
      </c>
      <c r="Q33" s="35" t="s">
        <v>107</v>
      </c>
      <c r="R33" s="34">
        <v>1</v>
      </c>
      <c r="S33" s="38"/>
      <c r="T33" s="157" t="s">
        <v>58</v>
      </c>
      <c r="U33" s="62"/>
      <c r="V33" s="60">
        <v>2</v>
      </c>
      <c r="W33" s="63">
        <v>53</v>
      </c>
      <c r="X33" s="55"/>
      <c r="Y33" s="51" t="s">
        <v>55</v>
      </c>
      <c r="Z33" s="15" t="s">
        <v>56</v>
      </c>
      <c r="AA33" s="43">
        <v>39</v>
      </c>
      <c r="AB33" s="10">
        <v>46</v>
      </c>
      <c r="AC33" s="44">
        <v>16</v>
      </c>
      <c r="AD33" s="10">
        <v>894</v>
      </c>
      <c r="AE33" s="38"/>
    </row>
    <row r="34" spans="1:31" s="56" customFormat="1" ht="24.75" customHeight="1" x14ac:dyDescent="0.25">
      <c r="A34" s="25">
        <v>20</v>
      </c>
      <c r="B34" s="25">
        <f>IF(C34&lt;&gt;"",SUBTOTAL(103,$C$18:$C34),"")</f>
        <v>16</v>
      </c>
      <c r="C34" s="25">
        <v>7</v>
      </c>
      <c r="D34" s="60">
        <v>2</v>
      </c>
      <c r="E34" s="45" t="s">
        <v>105</v>
      </c>
      <c r="F34" s="61">
        <v>3</v>
      </c>
      <c r="G34" s="47" t="s">
        <v>109</v>
      </c>
      <c r="H34" s="47">
        <v>36.9</v>
      </c>
      <c r="I34" s="47" t="s">
        <v>51</v>
      </c>
      <c r="J34" s="57"/>
      <c r="K34" s="57"/>
      <c r="L34" s="155" t="s">
        <v>109</v>
      </c>
      <c r="M34" s="33">
        <v>105</v>
      </c>
      <c r="N34" s="33">
        <v>105</v>
      </c>
      <c r="O34" s="33">
        <v>1</v>
      </c>
      <c r="P34" s="33">
        <v>105</v>
      </c>
      <c r="Q34" s="35" t="s">
        <v>107</v>
      </c>
      <c r="R34" s="34">
        <v>1</v>
      </c>
      <c r="S34" s="38"/>
      <c r="T34" s="157" t="s">
        <v>102</v>
      </c>
      <c r="U34" s="36"/>
      <c r="V34" s="60">
        <v>2</v>
      </c>
      <c r="W34" s="63">
        <v>53</v>
      </c>
      <c r="X34" s="55"/>
      <c r="Y34" s="51" t="s">
        <v>55</v>
      </c>
      <c r="Z34" s="15" t="s">
        <v>56</v>
      </c>
      <c r="AA34" s="43">
        <v>39</v>
      </c>
      <c r="AB34" s="10">
        <v>47</v>
      </c>
      <c r="AC34" s="52">
        <v>17</v>
      </c>
      <c r="AD34" s="10">
        <v>895</v>
      </c>
      <c r="AE34" s="38"/>
    </row>
    <row r="35" spans="1:31" s="56" customFormat="1" ht="24.75" customHeight="1" x14ac:dyDescent="0.25">
      <c r="A35" s="25">
        <v>21</v>
      </c>
      <c r="B35" s="25">
        <f>IF(C35&lt;&gt;"",SUBTOTAL(103,$C$18:$C35),"")</f>
        <v>17</v>
      </c>
      <c r="C35" s="26">
        <v>2</v>
      </c>
      <c r="D35" s="60">
        <v>3</v>
      </c>
      <c r="E35" s="45" t="s">
        <v>110</v>
      </c>
      <c r="F35" s="61">
        <v>3</v>
      </c>
      <c r="G35" s="47" t="s">
        <v>111</v>
      </c>
      <c r="H35" s="47">
        <v>36.9</v>
      </c>
      <c r="I35" s="47" t="s">
        <v>51</v>
      </c>
      <c r="J35" s="57"/>
      <c r="K35" s="57"/>
      <c r="L35" s="155" t="s">
        <v>111</v>
      </c>
      <c r="M35" s="33">
        <v>105</v>
      </c>
      <c r="N35" s="33">
        <v>105</v>
      </c>
      <c r="O35" s="33">
        <v>1</v>
      </c>
      <c r="P35" s="33">
        <v>105</v>
      </c>
      <c r="Q35" s="35" t="s">
        <v>112</v>
      </c>
      <c r="R35" s="38">
        <v>1</v>
      </c>
      <c r="S35" s="38"/>
      <c r="T35" s="157" t="s">
        <v>58</v>
      </c>
      <c r="U35" s="36"/>
      <c r="V35" s="60">
        <v>3</v>
      </c>
      <c r="W35" s="63">
        <v>53</v>
      </c>
      <c r="X35" s="55"/>
      <c r="Y35" s="51" t="s">
        <v>74</v>
      </c>
      <c r="Z35" s="15" t="s">
        <v>75</v>
      </c>
      <c r="AA35" s="43">
        <v>33</v>
      </c>
      <c r="AB35" s="10">
        <v>59</v>
      </c>
      <c r="AC35" s="53">
        <v>18</v>
      </c>
      <c r="AD35" s="10">
        <v>549</v>
      </c>
      <c r="AE35" s="38"/>
    </row>
    <row r="36" spans="1:31" s="56" customFormat="1" ht="24.75" customHeight="1" x14ac:dyDescent="0.25">
      <c r="A36" s="25">
        <v>22</v>
      </c>
      <c r="B36" s="25">
        <f>IF(C36&lt;&gt;"",SUBTOTAL(103,$C$18:$C36),"")</f>
        <v>18</v>
      </c>
      <c r="C36" s="26">
        <v>3</v>
      </c>
      <c r="D36" s="60">
        <v>3</v>
      </c>
      <c r="E36" s="45" t="s">
        <v>110</v>
      </c>
      <c r="F36" s="61">
        <v>3</v>
      </c>
      <c r="G36" s="47" t="s">
        <v>113</v>
      </c>
      <c r="H36" s="47">
        <v>36.9</v>
      </c>
      <c r="I36" s="47" t="s">
        <v>51</v>
      </c>
      <c r="J36" s="57"/>
      <c r="K36" s="155"/>
      <c r="L36" s="155" t="s">
        <v>113</v>
      </c>
      <c r="M36" s="33">
        <v>105</v>
      </c>
      <c r="N36" s="33">
        <v>105</v>
      </c>
      <c r="O36" s="33">
        <v>1</v>
      </c>
      <c r="P36" s="33">
        <v>105</v>
      </c>
      <c r="Q36" s="35" t="s">
        <v>112</v>
      </c>
      <c r="R36" s="38">
        <v>1</v>
      </c>
      <c r="S36" s="38"/>
      <c r="T36" s="157" t="s">
        <v>102</v>
      </c>
      <c r="U36" s="36"/>
      <c r="V36" s="60">
        <v>3</v>
      </c>
      <c r="W36" s="63">
        <v>53</v>
      </c>
      <c r="X36" s="55"/>
      <c r="Y36" s="51" t="s">
        <v>74</v>
      </c>
      <c r="Z36" s="15" t="s">
        <v>75</v>
      </c>
      <c r="AA36" s="43">
        <v>33</v>
      </c>
      <c r="AB36" s="10">
        <v>60</v>
      </c>
      <c r="AC36" s="44">
        <v>19</v>
      </c>
      <c r="AD36" s="10">
        <v>550</v>
      </c>
      <c r="AE36" s="38"/>
    </row>
    <row r="37" spans="1:31" s="56" customFormat="1" ht="24.75" customHeight="1" x14ac:dyDescent="0.25">
      <c r="A37" s="25">
        <v>23</v>
      </c>
      <c r="B37" s="25">
        <f>IF(C37&lt;&gt;"",SUBTOTAL(103,$C$18:$C37),"")</f>
        <v>19</v>
      </c>
      <c r="C37" s="26">
        <v>4</v>
      </c>
      <c r="D37" s="60">
        <v>3</v>
      </c>
      <c r="E37" s="45" t="s">
        <v>110</v>
      </c>
      <c r="F37" s="61">
        <v>3</v>
      </c>
      <c r="G37" s="47" t="s">
        <v>114</v>
      </c>
      <c r="H37" s="47">
        <v>36.9</v>
      </c>
      <c r="I37" s="47" t="s">
        <v>51</v>
      </c>
      <c r="J37" s="57"/>
      <c r="K37" s="57"/>
      <c r="L37" s="155" t="s">
        <v>114</v>
      </c>
      <c r="M37" s="33">
        <v>105</v>
      </c>
      <c r="N37" s="33">
        <v>105</v>
      </c>
      <c r="O37" s="33">
        <v>1</v>
      </c>
      <c r="P37" s="33">
        <v>105</v>
      </c>
      <c r="Q37" s="35" t="s">
        <v>112</v>
      </c>
      <c r="R37" s="38">
        <v>1</v>
      </c>
      <c r="S37" s="38"/>
      <c r="T37" s="157" t="s">
        <v>78</v>
      </c>
      <c r="U37" s="36"/>
      <c r="V37" s="60">
        <v>3</v>
      </c>
      <c r="W37" s="63">
        <v>53</v>
      </c>
      <c r="X37" s="55"/>
      <c r="Y37" s="51" t="s">
        <v>74</v>
      </c>
      <c r="Z37" s="15" t="s">
        <v>75</v>
      </c>
      <c r="AA37" s="43">
        <v>33</v>
      </c>
      <c r="AB37" s="10">
        <v>61</v>
      </c>
      <c r="AC37" s="161">
        <v>20</v>
      </c>
      <c r="AD37" s="10">
        <v>551</v>
      </c>
      <c r="AE37" s="38"/>
    </row>
    <row r="38" spans="1:31" s="56" customFormat="1" ht="24.75" customHeight="1" x14ac:dyDescent="0.25">
      <c r="A38" s="25">
        <v>24</v>
      </c>
      <c r="B38" s="25">
        <f>IF(C38&lt;&gt;"",SUBTOTAL(103,$C$18:$C38),"")</f>
        <v>20</v>
      </c>
      <c r="C38" s="26">
        <v>1</v>
      </c>
      <c r="D38" s="31">
        <v>15</v>
      </c>
      <c r="E38" s="45" t="s">
        <v>115</v>
      </c>
      <c r="F38" s="61">
        <v>3</v>
      </c>
      <c r="G38" s="47" t="s">
        <v>116</v>
      </c>
      <c r="H38" s="47">
        <v>36.9</v>
      </c>
      <c r="I38" s="47" t="s">
        <v>51</v>
      </c>
      <c r="J38" s="57"/>
      <c r="K38" s="155"/>
      <c r="L38" s="155" t="s">
        <v>116</v>
      </c>
      <c r="M38" s="33">
        <v>107</v>
      </c>
      <c r="N38" s="33">
        <v>107</v>
      </c>
      <c r="O38" s="33">
        <v>1</v>
      </c>
      <c r="P38" s="33">
        <v>107</v>
      </c>
      <c r="Q38" s="35" t="s">
        <v>117</v>
      </c>
      <c r="R38" s="34">
        <v>4</v>
      </c>
      <c r="S38" s="38"/>
      <c r="T38" s="157" t="s">
        <v>58</v>
      </c>
      <c r="U38" s="37"/>
      <c r="V38" s="64">
        <v>15</v>
      </c>
      <c r="W38" s="63">
        <v>53</v>
      </c>
      <c r="X38" s="55"/>
      <c r="Y38" s="51" t="s">
        <v>119</v>
      </c>
      <c r="Z38" s="15" t="s">
        <v>120</v>
      </c>
      <c r="AA38" s="43">
        <v>34</v>
      </c>
      <c r="AB38" s="10">
        <v>284</v>
      </c>
      <c r="AC38" s="53">
        <v>21</v>
      </c>
      <c r="AD38" s="10">
        <v>661</v>
      </c>
      <c r="AE38" s="38"/>
    </row>
    <row r="39" spans="1:31" s="56" customFormat="1" ht="24.75" customHeight="1" x14ac:dyDescent="0.25">
      <c r="A39" s="25">
        <v>25</v>
      </c>
      <c r="B39" s="25">
        <f>IF(C39&lt;&gt;"",SUBTOTAL(103,$C$18:$C39),"")</f>
        <v>21</v>
      </c>
      <c r="C39" s="26">
        <v>2</v>
      </c>
      <c r="D39" s="31">
        <v>15</v>
      </c>
      <c r="E39" s="45" t="s">
        <v>115</v>
      </c>
      <c r="F39" s="61">
        <v>3</v>
      </c>
      <c r="G39" s="47" t="s">
        <v>121</v>
      </c>
      <c r="H39" s="47">
        <v>36.9</v>
      </c>
      <c r="I39" s="47" t="s">
        <v>51</v>
      </c>
      <c r="J39" s="57"/>
      <c r="K39" s="57"/>
      <c r="L39" s="155" t="s">
        <v>121</v>
      </c>
      <c r="M39" s="33">
        <v>100</v>
      </c>
      <c r="N39" s="33">
        <v>100</v>
      </c>
      <c r="O39" s="33">
        <v>1</v>
      </c>
      <c r="P39" s="33">
        <v>100</v>
      </c>
      <c r="Q39" s="35" t="s">
        <v>117</v>
      </c>
      <c r="R39" s="34">
        <v>4</v>
      </c>
      <c r="S39" s="38"/>
      <c r="T39" s="157" t="s">
        <v>102</v>
      </c>
      <c r="U39" s="36"/>
      <c r="V39" s="64">
        <v>15</v>
      </c>
      <c r="W39" s="63">
        <v>53</v>
      </c>
      <c r="X39" s="55"/>
      <c r="Y39" s="51" t="s">
        <v>119</v>
      </c>
      <c r="Z39" s="15" t="s">
        <v>120</v>
      </c>
      <c r="AA39" s="43">
        <v>34</v>
      </c>
      <c r="AB39" s="10">
        <v>285</v>
      </c>
      <c r="AC39" s="44">
        <v>22</v>
      </c>
      <c r="AD39" s="10">
        <v>662</v>
      </c>
      <c r="AE39" s="38"/>
    </row>
    <row r="40" spans="1:31" s="56" customFormat="1" ht="25.5" customHeight="1" x14ac:dyDescent="0.25">
      <c r="A40" s="25">
        <v>26</v>
      </c>
      <c r="B40" s="25">
        <f>IF(C40&lt;&gt;"",SUBTOTAL(103,$C$18:$C40),"")</f>
        <v>22</v>
      </c>
      <c r="C40" s="26">
        <v>3</v>
      </c>
      <c r="D40" s="31">
        <v>15</v>
      </c>
      <c r="E40" s="45" t="s">
        <v>115</v>
      </c>
      <c r="F40" s="61">
        <v>3</v>
      </c>
      <c r="G40" s="47" t="s">
        <v>123</v>
      </c>
      <c r="H40" s="47">
        <v>36.9</v>
      </c>
      <c r="I40" s="47" t="s">
        <v>51</v>
      </c>
      <c r="J40" s="155"/>
      <c r="K40" s="57"/>
      <c r="L40" s="155" t="s">
        <v>123</v>
      </c>
      <c r="M40" s="33">
        <v>66</v>
      </c>
      <c r="N40" s="33">
        <v>66</v>
      </c>
      <c r="O40" s="33">
        <v>1</v>
      </c>
      <c r="P40" s="33">
        <v>66</v>
      </c>
      <c r="Q40" s="65" t="s">
        <v>117</v>
      </c>
      <c r="R40" s="34">
        <v>4</v>
      </c>
      <c r="S40" s="38"/>
      <c r="T40" s="157" t="s">
        <v>78</v>
      </c>
      <c r="U40" s="36"/>
      <c r="V40" s="64">
        <v>15</v>
      </c>
      <c r="W40" s="63">
        <v>53</v>
      </c>
      <c r="X40" s="55"/>
      <c r="Y40" s="51" t="s">
        <v>119</v>
      </c>
      <c r="Z40" s="15" t="s">
        <v>120</v>
      </c>
      <c r="AA40" s="43">
        <v>34</v>
      </c>
      <c r="AB40" s="10">
        <v>286</v>
      </c>
      <c r="AC40" s="161">
        <v>23</v>
      </c>
      <c r="AD40" s="10">
        <v>663</v>
      </c>
      <c r="AE40" s="38"/>
    </row>
    <row r="41" spans="1:31" s="56" customFormat="1" ht="25.5" customHeight="1" x14ac:dyDescent="0.25">
      <c r="A41" s="25">
        <v>28</v>
      </c>
      <c r="B41" s="25">
        <f>IF(C41&lt;&gt;"",SUBTOTAL(103,$C$18:$C41),"")</f>
        <v>23</v>
      </c>
      <c r="C41" s="26">
        <v>1</v>
      </c>
      <c r="D41" s="31">
        <v>10</v>
      </c>
      <c r="E41" s="45" t="s">
        <v>125</v>
      </c>
      <c r="F41" s="61">
        <v>3</v>
      </c>
      <c r="G41" s="47" t="s">
        <v>126</v>
      </c>
      <c r="H41" s="47">
        <v>36.9</v>
      </c>
      <c r="I41" s="47" t="s">
        <v>51</v>
      </c>
      <c r="J41" s="155"/>
      <c r="K41" s="57"/>
      <c r="L41" s="155" t="s">
        <v>126</v>
      </c>
      <c r="M41" s="33">
        <v>50</v>
      </c>
      <c r="N41" s="33">
        <v>50</v>
      </c>
      <c r="O41" s="33">
        <v>1</v>
      </c>
      <c r="P41" s="33">
        <v>50</v>
      </c>
      <c r="Q41" s="35" t="s">
        <v>127</v>
      </c>
      <c r="R41" s="38">
        <v>1</v>
      </c>
      <c r="S41" s="38"/>
      <c r="T41" s="157" t="s">
        <v>82</v>
      </c>
      <c r="U41" s="38"/>
      <c r="V41" s="64">
        <v>10</v>
      </c>
      <c r="W41" s="63">
        <v>53</v>
      </c>
      <c r="X41" s="55"/>
      <c r="Y41" s="51" t="s">
        <v>128</v>
      </c>
      <c r="Z41" s="15" t="s">
        <v>129</v>
      </c>
      <c r="AA41" s="43">
        <v>36</v>
      </c>
      <c r="AB41" s="10">
        <v>176</v>
      </c>
      <c r="AC41" s="53">
        <v>24</v>
      </c>
      <c r="AD41" s="10">
        <v>752</v>
      </c>
      <c r="AE41" s="38"/>
    </row>
    <row r="42" spans="1:31" s="56" customFormat="1" ht="25.5" customHeight="1" x14ac:dyDescent="0.25">
      <c r="A42" s="25">
        <v>29</v>
      </c>
      <c r="B42" s="25">
        <f>IF(C42&lt;&gt;"",SUBTOTAL(103,$C$18:$C42),"")</f>
        <v>24</v>
      </c>
      <c r="C42" s="26">
        <v>2</v>
      </c>
      <c r="D42" s="31">
        <v>10</v>
      </c>
      <c r="E42" s="45" t="s">
        <v>125</v>
      </c>
      <c r="F42" s="61">
        <v>3</v>
      </c>
      <c r="G42" s="47" t="s">
        <v>130</v>
      </c>
      <c r="H42" s="47">
        <v>36.9</v>
      </c>
      <c r="I42" s="47" t="s">
        <v>51</v>
      </c>
      <c r="J42" s="155"/>
      <c r="K42" s="57"/>
      <c r="L42" s="155" t="s">
        <v>130</v>
      </c>
      <c r="M42" s="33">
        <v>48</v>
      </c>
      <c r="N42" s="33">
        <v>48</v>
      </c>
      <c r="O42" s="33">
        <v>1</v>
      </c>
      <c r="P42" s="33">
        <v>48</v>
      </c>
      <c r="Q42" s="35" t="s">
        <v>127</v>
      </c>
      <c r="R42" s="38">
        <v>1</v>
      </c>
      <c r="S42" s="38"/>
      <c r="T42" s="157" t="s">
        <v>85</v>
      </c>
      <c r="U42" s="37"/>
      <c r="V42" s="64">
        <v>10</v>
      </c>
      <c r="W42" s="63">
        <v>53</v>
      </c>
      <c r="X42" s="55"/>
      <c r="Y42" s="51" t="s">
        <v>128</v>
      </c>
      <c r="Z42" s="15" t="s">
        <v>129</v>
      </c>
      <c r="AA42" s="43">
        <v>36</v>
      </c>
      <c r="AB42" s="10">
        <v>177</v>
      </c>
      <c r="AC42" s="44">
        <v>25</v>
      </c>
      <c r="AD42" s="10">
        <v>753</v>
      </c>
      <c r="AE42" s="38"/>
    </row>
    <row r="43" spans="1:31" s="56" customFormat="1" ht="25.5" customHeight="1" x14ac:dyDescent="0.25">
      <c r="A43" s="25">
        <v>30</v>
      </c>
      <c r="B43" s="25">
        <f>IF(C43&lt;&gt;"",SUBTOTAL(103,$C$18:$C43),"")</f>
        <v>25</v>
      </c>
      <c r="C43" s="26">
        <v>3</v>
      </c>
      <c r="D43" s="31">
        <v>10</v>
      </c>
      <c r="E43" s="45" t="s">
        <v>125</v>
      </c>
      <c r="F43" s="61">
        <v>3</v>
      </c>
      <c r="G43" s="47" t="s">
        <v>131</v>
      </c>
      <c r="H43" s="47">
        <v>36.9</v>
      </c>
      <c r="I43" s="47" t="s">
        <v>51</v>
      </c>
      <c r="J43" s="155"/>
      <c r="K43" s="57"/>
      <c r="L43" s="155" t="s">
        <v>131</v>
      </c>
      <c r="M43" s="33">
        <v>50</v>
      </c>
      <c r="N43" s="33">
        <v>50</v>
      </c>
      <c r="O43" s="33">
        <v>1</v>
      </c>
      <c r="P43" s="33">
        <v>50</v>
      </c>
      <c r="Q43" s="35" t="s">
        <v>127</v>
      </c>
      <c r="R43" s="38">
        <v>1</v>
      </c>
      <c r="S43" s="38"/>
      <c r="T43" s="157" t="s">
        <v>96</v>
      </c>
      <c r="U43" s="37"/>
      <c r="V43" s="64">
        <v>10</v>
      </c>
      <c r="W43" s="63">
        <v>53</v>
      </c>
      <c r="X43" s="55"/>
      <c r="Y43" s="51" t="s">
        <v>128</v>
      </c>
      <c r="Z43" s="15" t="s">
        <v>129</v>
      </c>
      <c r="AA43" s="43">
        <v>36</v>
      </c>
      <c r="AB43" s="10">
        <v>178</v>
      </c>
      <c r="AC43" s="161">
        <v>26</v>
      </c>
      <c r="AD43" s="10">
        <v>754</v>
      </c>
      <c r="AE43" s="38"/>
    </row>
    <row r="44" spans="1:31" s="56" customFormat="1" ht="25.5" customHeight="1" x14ac:dyDescent="0.25">
      <c r="A44" s="25">
        <v>31</v>
      </c>
      <c r="B44" s="25">
        <f>IF(C44&lt;&gt;"",SUBTOTAL(103,$C$18:$C44),"")</f>
        <v>26</v>
      </c>
      <c r="C44" s="26">
        <v>1</v>
      </c>
      <c r="D44" s="31">
        <v>11</v>
      </c>
      <c r="E44" s="45" t="s">
        <v>132</v>
      </c>
      <c r="F44" s="61">
        <v>3</v>
      </c>
      <c r="G44" s="47" t="s">
        <v>133</v>
      </c>
      <c r="H44" s="47">
        <v>36.9</v>
      </c>
      <c r="I44" s="47" t="s">
        <v>51</v>
      </c>
      <c r="J44" s="155"/>
      <c r="K44" s="57"/>
      <c r="L44" s="155" t="s">
        <v>133</v>
      </c>
      <c r="M44" s="33">
        <v>34</v>
      </c>
      <c r="N44" s="33">
        <v>34</v>
      </c>
      <c r="O44" s="33">
        <v>1</v>
      </c>
      <c r="P44" s="33">
        <v>34</v>
      </c>
      <c r="Q44" s="35" t="s">
        <v>127</v>
      </c>
      <c r="R44" s="38">
        <v>1</v>
      </c>
      <c r="S44" s="38"/>
      <c r="T44" s="157" t="s">
        <v>134</v>
      </c>
      <c r="U44" s="37"/>
      <c r="V44" s="64">
        <v>11</v>
      </c>
      <c r="W44" s="63">
        <v>53</v>
      </c>
      <c r="X44" s="55"/>
      <c r="Y44" s="51" t="s">
        <v>135</v>
      </c>
      <c r="Z44" s="15" t="s">
        <v>136</v>
      </c>
      <c r="AA44" s="43">
        <v>36</v>
      </c>
      <c r="AB44" s="10">
        <v>193</v>
      </c>
      <c r="AC44" s="53">
        <v>27</v>
      </c>
      <c r="AD44" s="10">
        <v>755</v>
      </c>
      <c r="AE44" s="38"/>
    </row>
    <row r="45" spans="1:31" s="56" customFormat="1" ht="25.5" customHeight="1" x14ac:dyDescent="0.25">
      <c r="A45" s="25">
        <v>34</v>
      </c>
      <c r="B45" s="25">
        <f>IF(C45&lt;&gt;"",SUBTOTAL(103,$C$18:$C45),"")</f>
        <v>27</v>
      </c>
      <c r="C45" s="26">
        <v>2</v>
      </c>
      <c r="D45" s="31">
        <v>6</v>
      </c>
      <c r="E45" s="45" t="s">
        <v>88</v>
      </c>
      <c r="F45" s="66">
        <v>3</v>
      </c>
      <c r="G45" s="47" t="s">
        <v>137</v>
      </c>
      <c r="H45" s="47">
        <v>36.9</v>
      </c>
      <c r="I45" s="47" t="s">
        <v>138</v>
      </c>
      <c r="J45" s="57"/>
      <c r="K45" s="155"/>
      <c r="L45" s="155" t="s">
        <v>137</v>
      </c>
      <c r="M45" s="33">
        <v>119</v>
      </c>
      <c r="N45" s="33">
        <v>119</v>
      </c>
      <c r="O45" s="33">
        <v>1</v>
      </c>
      <c r="P45" s="33">
        <v>119</v>
      </c>
      <c r="Q45" s="35" t="s">
        <v>117</v>
      </c>
      <c r="R45" s="34">
        <v>4</v>
      </c>
      <c r="S45" s="38"/>
      <c r="T45" s="157" t="s">
        <v>53</v>
      </c>
      <c r="U45" s="36"/>
      <c r="V45" s="58">
        <v>6</v>
      </c>
      <c r="W45" s="49">
        <v>53</v>
      </c>
      <c r="X45" s="55"/>
      <c r="Y45" s="51" t="s">
        <v>91</v>
      </c>
      <c r="Z45" s="15" t="s">
        <v>92</v>
      </c>
      <c r="AA45" s="43">
        <v>34</v>
      </c>
      <c r="AB45" s="10">
        <v>123</v>
      </c>
      <c r="AC45" s="44">
        <v>28</v>
      </c>
      <c r="AD45" s="10">
        <v>660</v>
      </c>
      <c r="AE45" s="38"/>
    </row>
    <row r="46" spans="1:31" s="56" customFormat="1" ht="25.5" customHeight="1" x14ac:dyDescent="0.25">
      <c r="A46" s="25">
        <v>35</v>
      </c>
      <c r="B46" s="25">
        <f>IF(C46&lt;&gt;"",SUBTOTAL(103,$C$18:$C46),"")</f>
        <v>28</v>
      </c>
      <c r="C46" s="26">
        <v>3</v>
      </c>
      <c r="D46" s="31">
        <v>4</v>
      </c>
      <c r="E46" s="45" t="s">
        <v>139</v>
      </c>
      <c r="F46" s="66">
        <v>3</v>
      </c>
      <c r="G46" s="47" t="s">
        <v>140</v>
      </c>
      <c r="H46" s="47">
        <v>36.9</v>
      </c>
      <c r="I46" s="47" t="s">
        <v>138</v>
      </c>
      <c r="J46" s="155"/>
      <c r="K46" s="67"/>
      <c r="L46" s="155" t="s">
        <v>140</v>
      </c>
      <c r="M46" s="33">
        <v>83</v>
      </c>
      <c r="N46" s="33">
        <v>83</v>
      </c>
      <c r="O46" s="33">
        <v>1</v>
      </c>
      <c r="P46" s="33">
        <v>83</v>
      </c>
      <c r="Q46" s="35" t="s">
        <v>127</v>
      </c>
      <c r="R46" s="38">
        <v>1</v>
      </c>
      <c r="S46" s="38"/>
      <c r="T46" s="157" t="s">
        <v>53</v>
      </c>
      <c r="U46" s="37"/>
      <c r="V46" s="58">
        <v>4</v>
      </c>
      <c r="W46" s="49">
        <v>53</v>
      </c>
      <c r="X46" s="55"/>
      <c r="Y46" s="51" t="s">
        <v>141</v>
      </c>
      <c r="Z46" s="15" t="s">
        <v>142</v>
      </c>
      <c r="AA46" s="43">
        <v>36</v>
      </c>
      <c r="AB46" s="10">
        <v>88</v>
      </c>
      <c r="AC46" s="161">
        <v>29</v>
      </c>
      <c r="AD46" s="10">
        <v>748</v>
      </c>
      <c r="AE46" s="38"/>
    </row>
    <row r="47" spans="1:31" s="56" customFormat="1" ht="25.5" customHeight="1" x14ac:dyDescent="0.25">
      <c r="A47" s="25">
        <v>36</v>
      </c>
      <c r="B47" s="25">
        <f>IF(C47&lt;&gt;"",SUBTOTAL(103,$C$18:$C47),"")</f>
        <v>29</v>
      </c>
      <c r="C47" s="26">
        <v>3</v>
      </c>
      <c r="D47" s="38">
        <v>6</v>
      </c>
      <c r="E47" s="45" t="s">
        <v>143</v>
      </c>
      <c r="F47" s="68">
        <v>2</v>
      </c>
      <c r="G47" s="47" t="s">
        <v>144</v>
      </c>
      <c r="H47" s="47">
        <v>24.6</v>
      </c>
      <c r="I47" s="47" t="s">
        <v>138</v>
      </c>
      <c r="J47" s="155"/>
      <c r="K47" s="67"/>
      <c r="L47" s="155" t="s">
        <v>144</v>
      </c>
      <c r="M47" s="33">
        <v>50</v>
      </c>
      <c r="N47" s="33">
        <v>50</v>
      </c>
      <c r="O47" s="33">
        <v>1</v>
      </c>
      <c r="P47" s="33">
        <v>50</v>
      </c>
      <c r="Q47" s="35" t="s">
        <v>52</v>
      </c>
      <c r="R47" s="38">
        <v>3</v>
      </c>
      <c r="S47" s="38"/>
      <c r="T47" s="157" t="s">
        <v>78</v>
      </c>
      <c r="U47" s="37"/>
      <c r="V47" s="48">
        <v>6</v>
      </c>
      <c r="W47" s="49">
        <v>53</v>
      </c>
      <c r="X47" s="55"/>
      <c r="Y47" s="51" t="s">
        <v>91</v>
      </c>
      <c r="Z47" s="15" t="s">
        <v>92</v>
      </c>
      <c r="AA47" s="43">
        <v>37</v>
      </c>
      <c r="AB47" s="10">
        <v>127</v>
      </c>
      <c r="AC47" s="53">
        <v>30</v>
      </c>
      <c r="AD47" s="10">
        <v>806</v>
      </c>
      <c r="AE47" s="38"/>
    </row>
    <row r="48" spans="1:31" s="56" customFormat="1" ht="25.5" customHeight="1" x14ac:dyDescent="0.25">
      <c r="A48" s="25">
        <v>37</v>
      </c>
      <c r="B48" s="25">
        <f>IF(C48&lt;&gt;"",SUBTOTAL(103,$C$18:$C48),"")</f>
        <v>30</v>
      </c>
      <c r="C48" s="26">
        <v>5</v>
      </c>
      <c r="D48" s="31">
        <v>3</v>
      </c>
      <c r="E48" s="45" t="s">
        <v>145</v>
      </c>
      <c r="F48" s="68">
        <v>3</v>
      </c>
      <c r="G48" s="47" t="s">
        <v>146</v>
      </c>
      <c r="H48" s="47">
        <v>36.9</v>
      </c>
      <c r="I48" s="47" t="s">
        <v>138</v>
      </c>
      <c r="J48" s="155"/>
      <c r="K48" s="155"/>
      <c r="L48" s="155" t="s">
        <v>146</v>
      </c>
      <c r="M48" s="33">
        <v>89</v>
      </c>
      <c r="N48" s="33">
        <v>89</v>
      </c>
      <c r="O48" s="33">
        <v>1</v>
      </c>
      <c r="P48" s="33">
        <v>89</v>
      </c>
      <c r="Q48" s="35" t="s">
        <v>147</v>
      </c>
      <c r="R48" s="38">
        <v>1</v>
      </c>
      <c r="S48" s="38"/>
      <c r="T48" s="157" t="s">
        <v>58</v>
      </c>
      <c r="U48" s="38"/>
      <c r="V48" s="58">
        <v>3</v>
      </c>
      <c r="W48" s="49">
        <v>53</v>
      </c>
      <c r="X48" s="55"/>
      <c r="Y48" s="51" t="s">
        <v>74</v>
      </c>
      <c r="Z48" s="15" t="s">
        <v>75</v>
      </c>
      <c r="AA48" s="43">
        <v>35</v>
      </c>
      <c r="AB48" s="10">
        <v>62</v>
      </c>
      <c r="AC48" s="44">
        <v>31</v>
      </c>
      <c r="AD48" s="10">
        <v>682</v>
      </c>
      <c r="AE48" s="38"/>
    </row>
    <row r="49" spans="1:31" s="56" customFormat="1" ht="25.5" customHeight="1" x14ac:dyDescent="0.25">
      <c r="A49" s="25">
        <v>39</v>
      </c>
      <c r="B49" s="25">
        <f>IF(C49&lt;&gt;"",SUBTOTAL(103,$C$18:$C49),"")</f>
        <v>31</v>
      </c>
      <c r="C49" s="26">
        <v>1</v>
      </c>
      <c r="D49" s="31">
        <v>22</v>
      </c>
      <c r="E49" s="45" t="s">
        <v>149</v>
      </c>
      <c r="F49" s="68">
        <v>3</v>
      </c>
      <c r="G49" s="47" t="s">
        <v>150</v>
      </c>
      <c r="H49" s="47">
        <v>36.9</v>
      </c>
      <c r="I49" s="47" t="s">
        <v>138</v>
      </c>
      <c r="J49" s="155"/>
      <c r="K49" s="155"/>
      <c r="L49" s="155" t="s">
        <v>150</v>
      </c>
      <c r="M49" s="33">
        <v>120</v>
      </c>
      <c r="N49" s="33">
        <v>120</v>
      </c>
      <c r="O49" s="33">
        <v>1</v>
      </c>
      <c r="P49" s="33">
        <v>120</v>
      </c>
      <c r="Q49" s="35" t="s">
        <v>61</v>
      </c>
      <c r="R49" s="38">
        <v>1</v>
      </c>
      <c r="S49" s="59"/>
      <c r="T49" s="157" t="s">
        <v>134</v>
      </c>
      <c r="U49" s="36"/>
      <c r="V49" s="58">
        <v>22</v>
      </c>
      <c r="W49" s="49">
        <v>53</v>
      </c>
      <c r="X49" s="55"/>
      <c r="Y49" s="51" t="s">
        <v>151</v>
      </c>
      <c r="Z49" s="15" t="s">
        <v>152</v>
      </c>
      <c r="AA49" s="43">
        <v>28</v>
      </c>
      <c r="AB49" s="10">
        <v>428</v>
      </c>
      <c r="AC49" s="52">
        <v>32</v>
      </c>
      <c r="AD49" s="10">
        <v>211</v>
      </c>
      <c r="AE49" s="38" t="s">
        <v>95</v>
      </c>
    </row>
    <row r="50" spans="1:31" s="56" customFormat="1" ht="25.5" customHeight="1" x14ac:dyDescent="0.25">
      <c r="A50" s="25">
        <v>40</v>
      </c>
      <c r="B50" s="25">
        <f>IF(C50&lt;&gt;"",SUBTOTAL(103,$C$18:$C50),"")</f>
        <v>32</v>
      </c>
      <c r="C50" s="26">
        <v>1</v>
      </c>
      <c r="D50" s="31">
        <v>23</v>
      </c>
      <c r="E50" s="45" t="s">
        <v>153</v>
      </c>
      <c r="F50" s="68">
        <v>3</v>
      </c>
      <c r="G50" s="47" t="s">
        <v>154</v>
      </c>
      <c r="H50" s="47">
        <v>36.9</v>
      </c>
      <c r="I50" s="47" t="s">
        <v>138</v>
      </c>
      <c r="J50" s="155"/>
      <c r="K50" s="57"/>
      <c r="L50" s="155" t="s">
        <v>154</v>
      </c>
      <c r="M50" s="33">
        <v>60</v>
      </c>
      <c r="N50" s="33">
        <v>60</v>
      </c>
      <c r="O50" s="33">
        <v>1</v>
      </c>
      <c r="P50" s="33">
        <v>60</v>
      </c>
      <c r="Q50" s="35" t="s">
        <v>61</v>
      </c>
      <c r="R50" s="38">
        <v>1</v>
      </c>
      <c r="S50" s="59"/>
      <c r="T50" s="157" t="s">
        <v>155</v>
      </c>
      <c r="U50" s="36"/>
      <c r="V50" s="58">
        <v>23</v>
      </c>
      <c r="W50" s="49">
        <v>53</v>
      </c>
      <c r="X50" s="55"/>
      <c r="Y50" s="51" t="s">
        <v>157</v>
      </c>
      <c r="Z50" s="15" t="s">
        <v>158</v>
      </c>
      <c r="AA50" s="43">
        <v>28</v>
      </c>
      <c r="AB50" s="10">
        <v>444</v>
      </c>
      <c r="AC50" s="53">
        <v>33</v>
      </c>
      <c r="AD50" s="10">
        <v>212</v>
      </c>
      <c r="AE50" s="38" t="s">
        <v>95</v>
      </c>
    </row>
    <row r="51" spans="1:31" s="56" customFormat="1" ht="23.25" customHeight="1" x14ac:dyDescent="0.25">
      <c r="A51" s="25">
        <v>41</v>
      </c>
      <c r="B51" s="25">
        <f>IF(C51&lt;&gt;"",SUBTOTAL(103,$C$18:$C51),"")</f>
        <v>33</v>
      </c>
      <c r="C51" s="26">
        <v>4</v>
      </c>
      <c r="D51" s="31">
        <v>10</v>
      </c>
      <c r="E51" s="45" t="s">
        <v>159</v>
      </c>
      <c r="F51" s="68">
        <v>3</v>
      </c>
      <c r="G51" s="47" t="s">
        <v>160</v>
      </c>
      <c r="H51" s="47">
        <v>36.9</v>
      </c>
      <c r="I51" s="47" t="s">
        <v>138</v>
      </c>
      <c r="J51" s="155"/>
      <c r="K51" s="57"/>
      <c r="L51" s="155" t="s">
        <v>160</v>
      </c>
      <c r="M51" s="33">
        <v>26</v>
      </c>
      <c r="N51" s="33">
        <v>26</v>
      </c>
      <c r="O51" s="33">
        <v>1</v>
      </c>
      <c r="P51" s="33">
        <v>26</v>
      </c>
      <c r="Q51" s="35" t="s">
        <v>61</v>
      </c>
      <c r="R51" s="38">
        <v>1</v>
      </c>
      <c r="S51" s="38"/>
      <c r="T51" s="157" t="s">
        <v>58</v>
      </c>
      <c r="U51" s="36"/>
      <c r="V51" s="58">
        <v>10</v>
      </c>
      <c r="W51" s="49">
        <v>53</v>
      </c>
      <c r="X51" s="55"/>
      <c r="Y51" s="51" t="s">
        <v>128</v>
      </c>
      <c r="Z51" s="15" t="s">
        <v>129</v>
      </c>
      <c r="AA51" s="43">
        <v>28</v>
      </c>
      <c r="AB51" s="10">
        <v>169</v>
      </c>
      <c r="AC51" s="44">
        <v>34</v>
      </c>
      <c r="AD51" s="10">
        <v>205</v>
      </c>
      <c r="AE51" s="38"/>
    </row>
    <row r="52" spans="1:31" s="56" customFormat="1" ht="23.25" customHeight="1" x14ac:dyDescent="0.25">
      <c r="A52" s="25">
        <v>44</v>
      </c>
      <c r="B52" s="25">
        <f>IF(C52&lt;&gt;"",SUBTOTAL(103,$C$18:$C52),"")</f>
        <v>34</v>
      </c>
      <c r="C52" s="26">
        <v>1</v>
      </c>
      <c r="D52" s="31">
        <v>5</v>
      </c>
      <c r="E52" s="45" t="s">
        <v>161</v>
      </c>
      <c r="F52" s="61">
        <v>2</v>
      </c>
      <c r="G52" s="47" t="s">
        <v>162</v>
      </c>
      <c r="H52" s="47">
        <v>24.6</v>
      </c>
      <c r="I52" s="47" t="s">
        <v>138</v>
      </c>
      <c r="J52" s="57"/>
      <c r="K52" s="57"/>
      <c r="L52" s="155" t="s">
        <v>162</v>
      </c>
      <c r="M52" s="33">
        <v>114</v>
      </c>
      <c r="N52" s="33">
        <v>114</v>
      </c>
      <c r="O52" s="33">
        <v>1</v>
      </c>
      <c r="P52" s="33">
        <v>114</v>
      </c>
      <c r="Q52" s="35" t="s">
        <v>163</v>
      </c>
      <c r="R52" s="34">
        <v>4</v>
      </c>
      <c r="S52" s="38"/>
      <c r="T52" s="157" t="s">
        <v>82</v>
      </c>
      <c r="U52" s="36"/>
      <c r="V52" s="64">
        <v>5</v>
      </c>
      <c r="W52" s="63">
        <v>53</v>
      </c>
      <c r="X52" s="55"/>
      <c r="Y52" s="51" t="s">
        <v>164</v>
      </c>
      <c r="Z52" s="15" t="s">
        <v>165</v>
      </c>
      <c r="AA52" s="43">
        <v>38</v>
      </c>
      <c r="AB52" s="10">
        <v>109</v>
      </c>
      <c r="AC52" s="161">
        <v>35</v>
      </c>
      <c r="AD52" s="10">
        <v>875</v>
      </c>
      <c r="AE52" s="38"/>
    </row>
    <row r="53" spans="1:31" s="56" customFormat="1" ht="23.25" customHeight="1" x14ac:dyDescent="0.25">
      <c r="A53" s="25">
        <v>45</v>
      </c>
      <c r="B53" s="25">
        <f>IF(C53&lt;&gt;"",SUBTOTAL(103,$C$18:$C53),"")</f>
        <v>35</v>
      </c>
      <c r="C53" s="26">
        <v>2</v>
      </c>
      <c r="D53" s="31">
        <v>5</v>
      </c>
      <c r="E53" s="45" t="s">
        <v>161</v>
      </c>
      <c r="F53" s="61">
        <v>2</v>
      </c>
      <c r="G53" s="47" t="s">
        <v>166</v>
      </c>
      <c r="H53" s="47">
        <v>24.6</v>
      </c>
      <c r="I53" s="47" t="s">
        <v>138</v>
      </c>
      <c r="J53" s="155"/>
      <c r="K53" s="69"/>
      <c r="L53" s="155" t="s">
        <v>166</v>
      </c>
      <c r="M53" s="33">
        <v>59</v>
      </c>
      <c r="N53" s="33">
        <v>59</v>
      </c>
      <c r="O53" s="33">
        <v>1</v>
      </c>
      <c r="P53" s="33">
        <v>59</v>
      </c>
      <c r="Q53" s="35" t="s">
        <v>163</v>
      </c>
      <c r="R53" s="34">
        <v>4</v>
      </c>
      <c r="S53" s="38"/>
      <c r="T53" s="157" t="s">
        <v>85</v>
      </c>
      <c r="U53" s="36"/>
      <c r="V53" s="64">
        <v>5</v>
      </c>
      <c r="W53" s="63">
        <v>53</v>
      </c>
      <c r="X53" s="55"/>
      <c r="Y53" s="51" t="s">
        <v>164</v>
      </c>
      <c r="Z53" s="15" t="s">
        <v>165</v>
      </c>
      <c r="AA53" s="43">
        <v>38</v>
      </c>
      <c r="AB53" s="10">
        <v>110</v>
      </c>
      <c r="AC53" s="53">
        <v>36</v>
      </c>
      <c r="AD53" s="10">
        <v>876</v>
      </c>
      <c r="AE53" s="38"/>
    </row>
    <row r="54" spans="1:31" s="56" customFormat="1" ht="23.25" customHeight="1" x14ac:dyDescent="0.25">
      <c r="A54" s="25">
        <v>46</v>
      </c>
      <c r="B54" s="25">
        <f>IF(C54&lt;&gt;"",SUBTOTAL(103,$C$18:$C54),"")</f>
        <v>36</v>
      </c>
      <c r="C54" s="26">
        <v>3</v>
      </c>
      <c r="D54" s="31">
        <v>5</v>
      </c>
      <c r="E54" s="45" t="s">
        <v>167</v>
      </c>
      <c r="F54" s="61">
        <v>3</v>
      </c>
      <c r="G54" s="47" t="s">
        <v>168</v>
      </c>
      <c r="H54" s="47">
        <v>36.9</v>
      </c>
      <c r="I54" s="47" t="s">
        <v>138</v>
      </c>
      <c r="J54" s="155"/>
      <c r="K54" s="155"/>
      <c r="L54" s="155" t="s">
        <v>168</v>
      </c>
      <c r="M54" s="33">
        <v>115</v>
      </c>
      <c r="N54" s="33">
        <v>115</v>
      </c>
      <c r="O54" s="33">
        <v>1</v>
      </c>
      <c r="P54" s="33">
        <v>115</v>
      </c>
      <c r="Q54" s="35" t="s">
        <v>169</v>
      </c>
      <c r="R54" s="34">
        <v>1</v>
      </c>
      <c r="S54" s="59"/>
      <c r="T54" s="157" t="s">
        <v>82</v>
      </c>
      <c r="U54" s="36"/>
      <c r="V54" s="64">
        <v>5</v>
      </c>
      <c r="W54" s="63">
        <v>53</v>
      </c>
      <c r="X54" s="55"/>
      <c r="Y54" s="51" t="s">
        <v>164</v>
      </c>
      <c r="Z54" s="15" t="s">
        <v>165</v>
      </c>
      <c r="AA54" s="43">
        <v>32</v>
      </c>
      <c r="AB54" s="10">
        <v>102</v>
      </c>
      <c r="AC54" s="44">
        <v>37</v>
      </c>
      <c r="AD54" s="10">
        <v>465</v>
      </c>
      <c r="AE54" s="38" t="s">
        <v>95</v>
      </c>
    </row>
    <row r="55" spans="1:31" s="56" customFormat="1" ht="23.25" customHeight="1" x14ac:dyDescent="0.25">
      <c r="A55" s="25">
        <v>47</v>
      </c>
      <c r="B55" s="25">
        <f>IF(C55&lt;&gt;"",SUBTOTAL(103,$C$18:$C55),"")</f>
        <v>37</v>
      </c>
      <c r="C55" s="26">
        <v>4</v>
      </c>
      <c r="D55" s="31">
        <v>5</v>
      </c>
      <c r="E55" s="45" t="s">
        <v>167</v>
      </c>
      <c r="F55" s="61">
        <v>3</v>
      </c>
      <c r="G55" s="47" t="s">
        <v>170</v>
      </c>
      <c r="H55" s="47">
        <v>36.9</v>
      </c>
      <c r="I55" s="47" t="s">
        <v>138</v>
      </c>
      <c r="J55" s="155"/>
      <c r="K55" s="155"/>
      <c r="L55" s="155" t="s">
        <v>170</v>
      </c>
      <c r="M55" s="33">
        <v>60</v>
      </c>
      <c r="N55" s="33">
        <v>60</v>
      </c>
      <c r="O55" s="33">
        <v>1</v>
      </c>
      <c r="P55" s="33">
        <v>60</v>
      </c>
      <c r="Q55" s="35" t="s">
        <v>169</v>
      </c>
      <c r="R55" s="34">
        <v>1</v>
      </c>
      <c r="S55" s="59"/>
      <c r="T55" s="157" t="s">
        <v>85</v>
      </c>
      <c r="U55" s="36"/>
      <c r="V55" s="64">
        <v>5</v>
      </c>
      <c r="W55" s="63">
        <v>53</v>
      </c>
      <c r="X55" s="55"/>
      <c r="Y55" s="51" t="s">
        <v>164</v>
      </c>
      <c r="Z55" s="15" t="s">
        <v>165</v>
      </c>
      <c r="AA55" s="43">
        <v>32</v>
      </c>
      <c r="AB55" s="10">
        <v>103</v>
      </c>
      <c r="AC55" s="161">
        <v>38</v>
      </c>
      <c r="AD55" s="10">
        <v>466</v>
      </c>
      <c r="AE55" s="38" t="s">
        <v>95</v>
      </c>
    </row>
    <row r="56" spans="1:31" ht="23.25" customHeight="1" x14ac:dyDescent="0.25">
      <c r="A56" s="25">
        <v>48</v>
      </c>
      <c r="B56" s="25">
        <f>IF(C56&lt;&gt;"",SUBTOTAL(103,$C$18:$C56),"")</f>
        <v>38</v>
      </c>
      <c r="C56" s="26">
        <v>4</v>
      </c>
      <c r="D56" s="31">
        <v>6</v>
      </c>
      <c r="E56" s="45" t="s">
        <v>171</v>
      </c>
      <c r="F56" s="61">
        <v>3</v>
      </c>
      <c r="G56" s="47" t="s">
        <v>172</v>
      </c>
      <c r="H56" s="47">
        <v>36.9</v>
      </c>
      <c r="I56" s="47" t="s">
        <v>138</v>
      </c>
      <c r="J56" s="57"/>
      <c r="K56" s="155"/>
      <c r="L56" s="155" t="s">
        <v>172</v>
      </c>
      <c r="M56" s="33">
        <v>117</v>
      </c>
      <c r="N56" s="33">
        <v>117</v>
      </c>
      <c r="O56" s="33">
        <v>1</v>
      </c>
      <c r="P56" s="33">
        <v>117</v>
      </c>
      <c r="Q56" s="35" t="s">
        <v>112</v>
      </c>
      <c r="R56" s="34">
        <v>3</v>
      </c>
      <c r="S56" s="38"/>
      <c r="T56" s="157" t="s">
        <v>53</v>
      </c>
      <c r="U56" s="38"/>
      <c r="V56" s="64">
        <v>6</v>
      </c>
      <c r="W56" s="63">
        <v>53</v>
      </c>
      <c r="X56" s="55"/>
      <c r="Y56" s="51" t="s">
        <v>91</v>
      </c>
      <c r="Z56" s="15" t="s">
        <v>92</v>
      </c>
      <c r="AA56" s="43">
        <v>33</v>
      </c>
      <c r="AB56" s="10">
        <v>119</v>
      </c>
      <c r="AC56" s="53">
        <v>39</v>
      </c>
      <c r="AD56" s="10">
        <v>585</v>
      </c>
      <c r="AE56" s="38"/>
    </row>
    <row r="57" spans="1:31" ht="23.25" customHeight="1" x14ac:dyDescent="0.25">
      <c r="A57" s="25">
        <v>49</v>
      </c>
      <c r="B57" s="25">
        <f>IF(C57&lt;&gt;"",SUBTOTAL(103,$C$18:$C57),"")</f>
        <v>39</v>
      </c>
      <c r="C57" s="155">
        <v>5</v>
      </c>
      <c r="D57" s="31">
        <v>6</v>
      </c>
      <c r="E57" s="45" t="s">
        <v>171</v>
      </c>
      <c r="F57" s="61">
        <v>3</v>
      </c>
      <c r="G57" s="47" t="s">
        <v>173</v>
      </c>
      <c r="H57" s="47">
        <v>36.9</v>
      </c>
      <c r="I57" s="47" t="s">
        <v>138</v>
      </c>
      <c r="J57" s="155"/>
      <c r="K57" s="155"/>
      <c r="L57" s="155" t="s">
        <v>173</v>
      </c>
      <c r="M57" s="33">
        <v>60</v>
      </c>
      <c r="N57" s="33">
        <v>60</v>
      </c>
      <c r="O57" s="33">
        <v>1</v>
      </c>
      <c r="P57" s="33">
        <v>60</v>
      </c>
      <c r="Q57" s="35" t="s">
        <v>112</v>
      </c>
      <c r="R57" s="34">
        <v>3</v>
      </c>
      <c r="S57" s="38"/>
      <c r="T57" s="157" t="s">
        <v>58</v>
      </c>
      <c r="U57" s="38"/>
      <c r="V57" s="64">
        <v>6</v>
      </c>
      <c r="W57" s="63">
        <v>53</v>
      </c>
      <c r="X57" s="55"/>
      <c r="Y57" s="51" t="s">
        <v>91</v>
      </c>
      <c r="Z57" s="15" t="s">
        <v>92</v>
      </c>
      <c r="AA57" s="43">
        <v>33</v>
      </c>
      <c r="AB57" s="10">
        <v>120</v>
      </c>
      <c r="AC57" s="44">
        <v>40</v>
      </c>
      <c r="AD57" s="10">
        <v>586</v>
      </c>
      <c r="AE57" s="38"/>
    </row>
    <row r="58" spans="1:31" ht="23.25" customHeight="1" x14ac:dyDescent="0.25">
      <c r="A58" s="25">
        <v>50</v>
      </c>
      <c r="B58" s="25">
        <f>IF(C58&lt;&gt;"",SUBTOTAL(103,$C$18:$C58),"")</f>
        <v>40</v>
      </c>
      <c r="C58" s="25">
        <v>5</v>
      </c>
      <c r="D58" s="31">
        <v>5</v>
      </c>
      <c r="E58" s="45" t="s">
        <v>174</v>
      </c>
      <c r="F58" s="61">
        <v>2</v>
      </c>
      <c r="G58" s="47" t="s">
        <v>175</v>
      </c>
      <c r="H58" s="47">
        <v>24.6</v>
      </c>
      <c r="I58" s="47" t="s">
        <v>138</v>
      </c>
      <c r="J58" s="57"/>
      <c r="K58" s="155"/>
      <c r="L58" s="155" t="s">
        <v>175</v>
      </c>
      <c r="M58" s="33">
        <v>135</v>
      </c>
      <c r="N58" s="33">
        <v>135</v>
      </c>
      <c r="O58" s="33">
        <v>1</v>
      </c>
      <c r="P58" s="33">
        <v>135</v>
      </c>
      <c r="Q58" s="35" t="s">
        <v>73</v>
      </c>
      <c r="R58" s="34">
        <v>2</v>
      </c>
      <c r="S58" s="38"/>
      <c r="T58" s="157" t="s">
        <v>53</v>
      </c>
      <c r="U58" s="38"/>
      <c r="V58" s="64">
        <v>5</v>
      </c>
      <c r="W58" s="63">
        <v>53</v>
      </c>
      <c r="X58" s="55"/>
      <c r="Y58" s="51" t="s">
        <v>164</v>
      </c>
      <c r="Z58" s="15" t="s">
        <v>165</v>
      </c>
      <c r="AA58" s="43">
        <v>27</v>
      </c>
      <c r="AB58" s="10">
        <v>95</v>
      </c>
      <c r="AC58" s="52">
        <v>41</v>
      </c>
      <c r="AD58" s="10">
        <v>160</v>
      </c>
      <c r="AE58" s="38"/>
    </row>
    <row r="59" spans="1:31" ht="23.25" customHeight="1" x14ac:dyDescent="0.25">
      <c r="A59" s="25">
        <v>51</v>
      </c>
      <c r="B59" s="25">
        <f>IF(C59&lt;&gt;"",SUBTOTAL(103,$C$18:$C59),"")</f>
        <v>41</v>
      </c>
      <c r="C59" s="155">
        <v>6</v>
      </c>
      <c r="D59" s="31">
        <v>6</v>
      </c>
      <c r="E59" s="45" t="s">
        <v>176</v>
      </c>
      <c r="F59" s="61">
        <v>3</v>
      </c>
      <c r="G59" s="47" t="s">
        <v>177</v>
      </c>
      <c r="H59" s="47">
        <v>36.9</v>
      </c>
      <c r="I59" s="47" t="s">
        <v>138</v>
      </c>
      <c r="J59" s="57"/>
      <c r="K59" s="57"/>
      <c r="L59" s="155" t="s">
        <v>177</v>
      </c>
      <c r="M59" s="33">
        <v>116</v>
      </c>
      <c r="N59" s="33">
        <v>116</v>
      </c>
      <c r="O59" s="33">
        <v>1</v>
      </c>
      <c r="P59" s="33">
        <v>116</v>
      </c>
      <c r="Q59" s="35" t="s">
        <v>107</v>
      </c>
      <c r="R59" s="38">
        <v>3</v>
      </c>
      <c r="S59" s="38"/>
      <c r="T59" s="157" t="s">
        <v>85</v>
      </c>
      <c r="U59" s="38"/>
      <c r="V59" s="64">
        <v>6</v>
      </c>
      <c r="W59" s="63">
        <v>53</v>
      </c>
      <c r="X59" s="55"/>
      <c r="Y59" s="51" t="s">
        <v>91</v>
      </c>
      <c r="Z59" s="15" t="s">
        <v>92</v>
      </c>
      <c r="AA59" s="43">
        <v>39</v>
      </c>
      <c r="AB59" s="10">
        <v>130</v>
      </c>
      <c r="AC59" s="53">
        <v>42</v>
      </c>
      <c r="AD59" s="10">
        <v>921</v>
      </c>
      <c r="AE59" s="38"/>
    </row>
    <row r="60" spans="1:31" ht="23.25" customHeight="1" x14ac:dyDescent="0.25">
      <c r="A60" s="25">
        <v>52</v>
      </c>
      <c r="B60" s="25">
        <f>IF(C60&lt;&gt;"",SUBTOTAL(103,$C$18:$C60),"")</f>
        <v>42</v>
      </c>
      <c r="C60" s="155">
        <v>7</v>
      </c>
      <c r="D60" s="31">
        <v>6</v>
      </c>
      <c r="E60" s="45" t="s">
        <v>176</v>
      </c>
      <c r="F60" s="61">
        <v>3</v>
      </c>
      <c r="G60" s="47" t="s">
        <v>178</v>
      </c>
      <c r="H60" s="47">
        <v>36.9</v>
      </c>
      <c r="I60" s="47" t="s">
        <v>138</v>
      </c>
      <c r="J60" s="155"/>
      <c r="K60" s="57"/>
      <c r="L60" s="155" t="s">
        <v>178</v>
      </c>
      <c r="M60" s="33">
        <v>60</v>
      </c>
      <c r="N60" s="33">
        <v>60</v>
      </c>
      <c r="O60" s="33">
        <v>1</v>
      </c>
      <c r="P60" s="33">
        <v>60</v>
      </c>
      <c r="Q60" s="35" t="s">
        <v>107</v>
      </c>
      <c r="R60" s="38">
        <v>3</v>
      </c>
      <c r="S60" s="38"/>
      <c r="T60" s="157" t="s">
        <v>96</v>
      </c>
      <c r="U60" s="38"/>
      <c r="V60" s="64">
        <v>6</v>
      </c>
      <c r="W60" s="63">
        <v>53</v>
      </c>
      <c r="X60" s="55"/>
      <c r="Y60" s="51" t="s">
        <v>91</v>
      </c>
      <c r="Z60" s="15" t="s">
        <v>92</v>
      </c>
      <c r="AA60" s="43">
        <v>39</v>
      </c>
      <c r="AB60" s="10">
        <v>131</v>
      </c>
      <c r="AC60" s="44">
        <v>43</v>
      </c>
      <c r="AD60" s="10">
        <v>922</v>
      </c>
      <c r="AE60" s="38"/>
    </row>
    <row r="61" spans="1:31" ht="23.25" customHeight="1" x14ac:dyDescent="0.25">
      <c r="A61" s="25">
        <v>54</v>
      </c>
      <c r="B61" s="25">
        <f>IF(C61&lt;&gt;"",SUBTOTAL(103,$C$18:$C61),"")</f>
        <v>43</v>
      </c>
      <c r="C61" s="25">
        <v>1</v>
      </c>
      <c r="D61" s="60" t="s">
        <v>179</v>
      </c>
      <c r="E61" s="45" t="s">
        <v>180</v>
      </c>
      <c r="F61" s="61">
        <v>3</v>
      </c>
      <c r="G61" s="47" t="s">
        <v>181</v>
      </c>
      <c r="H61" s="47">
        <v>0.45</v>
      </c>
      <c r="I61" s="47" t="s">
        <v>138</v>
      </c>
      <c r="J61" s="155"/>
      <c r="K61" s="57"/>
      <c r="L61" s="155"/>
      <c r="M61" s="33">
        <v>67</v>
      </c>
      <c r="N61" s="33">
        <v>0</v>
      </c>
      <c r="O61" s="33"/>
      <c r="P61" s="33"/>
      <c r="Q61" s="38" t="s">
        <v>323</v>
      </c>
      <c r="R61" s="38"/>
      <c r="S61" s="38" t="s">
        <v>183</v>
      </c>
      <c r="T61" s="36"/>
      <c r="U61" s="38" t="s">
        <v>1743</v>
      </c>
      <c r="V61" s="60" t="s">
        <v>179</v>
      </c>
      <c r="W61" s="63">
        <v>53</v>
      </c>
      <c r="X61" s="55" t="s">
        <v>184</v>
      </c>
      <c r="Y61" s="51" t="e">
        <v>#N/A</v>
      </c>
      <c r="Z61" s="15" t="e">
        <v>#N/A</v>
      </c>
      <c r="AA61" s="43"/>
      <c r="AB61" s="10">
        <v>1074</v>
      </c>
      <c r="AC61" s="161">
        <v>44</v>
      </c>
      <c r="AD61" s="10">
        <v>1074</v>
      </c>
      <c r="AE61" s="38" t="s">
        <v>183</v>
      </c>
    </row>
    <row r="62" spans="1:31" ht="23.25" customHeight="1" x14ac:dyDescent="0.25">
      <c r="A62" s="25">
        <v>57</v>
      </c>
      <c r="B62" s="25">
        <f>IF(C62&lt;&gt;"",SUBTOTAL(103,$C$18:$C62),"")</f>
        <v>44</v>
      </c>
      <c r="C62" s="25">
        <v>6</v>
      </c>
      <c r="D62" s="31">
        <v>5</v>
      </c>
      <c r="E62" s="45" t="s">
        <v>185</v>
      </c>
      <c r="F62" s="68">
        <v>2</v>
      </c>
      <c r="G62" s="47" t="s">
        <v>186</v>
      </c>
      <c r="H62" s="47">
        <v>24.6</v>
      </c>
      <c r="I62" s="47" t="s">
        <v>187</v>
      </c>
      <c r="J62" s="155"/>
      <c r="K62" s="57"/>
      <c r="L62" s="155" t="s">
        <v>186</v>
      </c>
      <c r="M62" s="33">
        <v>56</v>
      </c>
      <c r="N62" s="33">
        <v>56</v>
      </c>
      <c r="O62" s="33">
        <v>1</v>
      </c>
      <c r="P62" s="33">
        <v>56</v>
      </c>
      <c r="Q62" s="65" t="s">
        <v>66</v>
      </c>
      <c r="R62" s="34">
        <v>2</v>
      </c>
      <c r="S62" s="38"/>
      <c r="T62" s="157" t="s">
        <v>102</v>
      </c>
      <c r="U62" s="36"/>
      <c r="V62" s="58">
        <v>5</v>
      </c>
      <c r="W62" s="49">
        <v>53</v>
      </c>
      <c r="X62" s="55"/>
      <c r="Y62" s="51" t="s">
        <v>164</v>
      </c>
      <c r="Z62" s="15" t="s">
        <v>165</v>
      </c>
      <c r="AA62" s="43">
        <v>30</v>
      </c>
      <c r="AB62" s="10">
        <v>98</v>
      </c>
      <c r="AC62" s="53">
        <v>45</v>
      </c>
      <c r="AD62" s="10">
        <v>352</v>
      </c>
      <c r="AE62" s="38"/>
    </row>
    <row r="63" spans="1:31" ht="23.25" customHeight="1" x14ac:dyDescent="0.25">
      <c r="A63" s="25">
        <v>58</v>
      </c>
      <c r="B63" s="25">
        <f>IF(C63&lt;&gt;"",SUBTOTAL(103,$C$18:$C63),"")</f>
        <v>45</v>
      </c>
      <c r="C63" s="155">
        <v>7</v>
      </c>
      <c r="D63" s="31">
        <v>5</v>
      </c>
      <c r="E63" s="45" t="s">
        <v>161</v>
      </c>
      <c r="F63" s="68">
        <v>2</v>
      </c>
      <c r="G63" s="47" t="s">
        <v>188</v>
      </c>
      <c r="H63" s="47">
        <v>24.6</v>
      </c>
      <c r="I63" s="47" t="s">
        <v>187</v>
      </c>
      <c r="J63" s="57"/>
      <c r="K63" s="155"/>
      <c r="L63" s="155" t="s">
        <v>188</v>
      </c>
      <c r="M63" s="33">
        <v>110</v>
      </c>
      <c r="N63" s="33">
        <v>110</v>
      </c>
      <c r="O63" s="33">
        <v>1</v>
      </c>
      <c r="P63" s="33">
        <v>110</v>
      </c>
      <c r="Q63" s="35" t="s">
        <v>90</v>
      </c>
      <c r="R63" s="34">
        <v>4</v>
      </c>
      <c r="S63" s="38"/>
      <c r="T63" s="157" t="s">
        <v>53</v>
      </c>
      <c r="U63" s="36"/>
      <c r="V63" s="58">
        <v>5</v>
      </c>
      <c r="W63" s="49">
        <v>53</v>
      </c>
      <c r="X63" s="55"/>
      <c r="Y63" s="51" t="s">
        <v>164</v>
      </c>
      <c r="Z63" s="15" t="s">
        <v>165</v>
      </c>
      <c r="AA63" s="43">
        <v>31</v>
      </c>
      <c r="AB63" s="10">
        <v>100</v>
      </c>
      <c r="AC63" s="44">
        <v>46</v>
      </c>
      <c r="AD63" s="10">
        <v>445</v>
      </c>
      <c r="AE63" s="38"/>
    </row>
    <row r="64" spans="1:31" ht="23.25" customHeight="1" x14ac:dyDescent="0.25">
      <c r="A64" s="25">
        <v>59</v>
      </c>
      <c r="B64" s="25">
        <f>IF(C64&lt;&gt;"",SUBTOTAL(103,$C$18:$C64),"")</f>
        <v>46</v>
      </c>
      <c r="C64" s="25">
        <v>8</v>
      </c>
      <c r="D64" s="31">
        <v>5</v>
      </c>
      <c r="E64" s="71" t="s">
        <v>167</v>
      </c>
      <c r="F64" s="61">
        <v>3</v>
      </c>
      <c r="G64" s="47" t="s">
        <v>189</v>
      </c>
      <c r="H64" s="47">
        <v>36.9</v>
      </c>
      <c r="I64" s="47" t="s">
        <v>187</v>
      </c>
      <c r="J64" s="155"/>
      <c r="K64" s="57"/>
      <c r="L64" s="155" t="s">
        <v>189</v>
      </c>
      <c r="M64" s="33">
        <v>57</v>
      </c>
      <c r="N64" s="33">
        <v>57</v>
      </c>
      <c r="O64" s="33">
        <v>1</v>
      </c>
      <c r="P64" s="33">
        <v>57</v>
      </c>
      <c r="Q64" s="35" t="s">
        <v>190</v>
      </c>
      <c r="R64" s="38">
        <v>3</v>
      </c>
      <c r="S64" s="59"/>
      <c r="T64" s="157" t="s">
        <v>53</v>
      </c>
      <c r="U64" s="62"/>
      <c r="V64" s="58">
        <v>5</v>
      </c>
      <c r="W64" s="49">
        <v>53</v>
      </c>
      <c r="X64" s="55"/>
      <c r="Y64" s="51" t="s">
        <v>164</v>
      </c>
      <c r="Z64" s="15" t="s">
        <v>165</v>
      </c>
      <c r="AA64" s="43">
        <v>29</v>
      </c>
      <c r="AB64" s="10">
        <v>97</v>
      </c>
      <c r="AC64" s="161">
        <v>47</v>
      </c>
      <c r="AD64" s="10">
        <v>307</v>
      </c>
      <c r="AE64" s="38" t="s">
        <v>95</v>
      </c>
    </row>
    <row r="65" spans="1:31" ht="23.25" customHeight="1" x14ac:dyDescent="0.25">
      <c r="A65" s="25">
        <v>60</v>
      </c>
      <c r="B65" s="25">
        <f>IF(C65&lt;&gt;"",SUBTOTAL(103,$C$18:$C65),"")</f>
        <v>47</v>
      </c>
      <c r="C65" s="155">
        <v>8</v>
      </c>
      <c r="D65" s="31">
        <v>6</v>
      </c>
      <c r="E65" s="45" t="s">
        <v>171</v>
      </c>
      <c r="F65" s="68">
        <v>3</v>
      </c>
      <c r="G65" s="47" t="s">
        <v>191</v>
      </c>
      <c r="H65" s="47">
        <v>36.9</v>
      </c>
      <c r="I65" s="47" t="s">
        <v>187</v>
      </c>
      <c r="J65" s="155"/>
      <c r="K65" s="57"/>
      <c r="L65" s="155" t="s">
        <v>191</v>
      </c>
      <c r="M65" s="33">
        <v>96</v>
      </c>
      <c r="N65" s="33">
        <v>96</v>
      </c>
      <c r="O65" s="33">
        <v>1</v>
      </c>
      <c r="P65" s="33">
        <v>96</v>
      </c>
      <c r="Q65" s="35" t="s">
        <v>192</v>
      </c>
      <c r="R65" s="38">
        <v>1</v>
      </c>
      <c r="S65" s="38"/>
      <c r="T65" s="157" t="s">
        <v>78</v>
      </c>
      <c r="U65" s="62"/>
      <c r="V65" s="58">
        <v>6</v>
      </c>
      <c r="W65" s="49">
        <v>53</v>
      </c>
      <c r="X65" s="55"/>
      <c r="Y65" s="51" t="s">
        <v>91</v>
      </c>
      <c r="Z65" s="15" t="s">
        <v>92</v>
      </c>
      <c r="AA65" s="43">
        <v>26</v>
      </c>
      <c r="AB65" s="10">
        <v>114</v>
      </c>
      <c r="AC65" s="53">
        <v>48</v>
      </c>
      <c r="AD65" s="10">
        <v>57</v>
      </c>
      <c r="AE65" s="38"/>
    </row>
    <row r="66" spans="1:31" ht="23.25" customHeight="1" x14ac:dyDescent="0.25">
      <c r="A66" s="25">
        <v>61</v>
      </c>
      <c r="B66" s="25">
        <f>IF(C66&lt;&gt;"",SUBTOTAL(103,$C$18:$C66),"")</f>
        <v>48</v>
      </c>
      <c r="C66" s="155">
        <v>9</v>
      </c>
      <c r="D66" s="31">
        <v>6</v>
      </c>
      <c r="E66" s="45" t="s">
        <v>176</v>
      </c>
      <c r="F66" s="68">
        <v>3</v>
      </c>
      <c r="G66" s="47" t="s">
        <v>193</v>
      </c>
      <c r="H66" s="47">
        <v>36.9</v>
      </c>
      <c r="I66" s="47" t="s">
        <v>187</v>
      </c>
      <c r="J66" s="155"/>
      <c r="K66" s="57"/>
      <c r="L66" s="155" t="s">
        <v>193</v>
      </c>
      <c r="M66" s="33">
        <v>79</v>
      </c>
      <c r="N66" s="33">
        <v>79</v>
      </c>
      <c r="O66" s="33">
        <v>1</v>
      </c>
      <c r="P66" s="33">
        <v>79</v>
      </c>
      <c r="Q66" s="35" t="s">
        <v>147</v>
      </c>
      <c r="R66" s="34">
        <v>4</v>
      </c>
      <c r="S66" s="38"/>
      <c r="T66" s="157" t="s">
        <v>78</v>
      </c>
      <c r="U66" s="38"/>
      <c r="V66" s="58">
        <v>6</v>
      </c>
      <c r="W66" s="49">
        <v>53</v>
      </c>
      <c r="X66" s="55"/>
      <c r="Y66" s="51" t="s">
        <v>91</v>
      </c>
      <c r="Z66" s="15" t="s">
        <v>92</v>
      </c>
      <c r="AA66" s="43">
        <v>35</v>
      </c>
      <c r="AB66" s="10">
        <v>125</v>
      </c>
      <c r="AC66" s="44">
        <v>49</v>
      </c>
      <c r="AD66" s="10">
        <v>739</v>
      </c>
      <c r="AE66" s="38"/>
    </row>
    <row r="67" spans="1:31" ht="23.25" customHeight="1" x14ac:dyDescent="0.25">
      <c r="A67" s="25">
        <v>62</v>
      </c>
      <c r="B67" s="25">
        <f>IF(C67&lt;&gt;"",SUBTOTAL(103,$C$18:$C67),"")</f>
        <v>49</v>
      </c>
      <c r="C67" s="155">
        <v>10</v>
      </c>
      <c r="D67" s="31">
        <v>6</v>
      </c>
      <c r="E67" s="45" t="s">
        <v>176</v>
      </c>
      <c r="F67" s="68">
        <v>3</v>
      </c>
      <c r="G67" s="47" t="s">
        <v>194</v>
      </c>
      <c r="H67" s="47">
        <v>36.9</v>
      </c>
      <c r="I67" s="47" t="s">
        <v>187</v>
      </c>
      <c r="J67" s="155"/>
      <c r="K67" s="57"/>
      <c r="L67" s="155" t="s">
        <v>194</v>
      </c>
      <c r="M67" s="33">
        <v>83</v>
      </c>
      <c r="N67" s="33">
        <v>83</v>
      </c>
      <c r="O67" s="33">
        <v>1</v>
      </c>
      <c r="P67" s="33">
        <v>83</v>
      </c>
      <c r="Q67" s="35" t="s">
        <v>147</v>
      </c>
      <c r="R67" s="34">
        <v>4</v>
      </c>
      <c r="S67" s="38"/>
      <c r="T67" s="157" t="s">
        <v>82</v>
      </c>
      <c r="U67" s="38"/>
      <c r="V67" s="58">
        <v>6</v>
      </c>
      <c r="W67" s="49">
        <v>53</v>
      </c>
      <c r="X67" s="55"/>
      <c r="Y67" s="51" t="s">
        <v>91</v>
      </c>
      <c r="Z67" s="15" t="s">
        <v>92</v>
      </c>
      <c r="AA67" s="43">
        <v>35</v>
      </c>
      <c r="AB67" s="10">
        <v>126</v>
      </c>
      <c r="AC67" s="161">
        <v>50</v>
      </c>
      <c r="AD67" s="10">
        <v>740</v>
      </c>
      <c r="AE67" s="38"/>
    </row>
    <row r="68" spans="1:31" ht="23.25" customHeight="1" x14ac:dyDescent="0.25">
      <c r="A68" s="25">
        <v>63</v>
      </c>
      <c r="B68" s="25">
        <f>IF(C68&lt;&gt;"",SUBTOTAL(103,$C$18:$C68),"")</f>
        <v>50</v>
      </c>
      <c r="C68" s="25">
        <v>4</v>
      </c>
      <c r="D68" s="31">
        <v>4</v>
      </c>
      <c r="E68" s="45" t="s">
        <v>195</v>
      </c>
      <c r="F68" s="68">
        <v>3</v>
      </c>
      <c r="G68" s="47" t="s">
        <v>196</v>
      </c>
      <c r="H68" s="47">
        <v>36.9</v>
      </c>
      <c r="I68" s="47" t="s">
        <v>187</v>
      </c>
      <c r="J68" s="155"/>
      <c r="K68" s="155"/>
      <c r="L68" s="155" t="s">
        <v>196</v>
      </c>
      <c r="M68" s="33">
        <v>74</v>
      </c>
      <c r="N68" s="33">
        <v>74</v>
      </c>
      <c r="O68" s="33">
        <v>1</v>
      </c>
      <c r="P68" s="33">
        <v>74</v>
      </c>
      <c r="Q68" s="35" t="s">
        <v>61</v>
      </c>
      <c r="R68" s="34">
        <v>3</v>
      </c>
      <c r="S68" s="38"/>
      <c r="T68" s="157" t="s">
        <v>102</v>
      </c>
      <c r="U68" s="38"/>
      <c r="V68" s="58">
        <v>4</v>
      </c>
      <c r="W68" s="49">
        <v>53</v>
      </c>
      <c r="X68" s="55"/>
      <c r="Y68" s="51" t="s">
        <v>141</v>
      </c>
      <c r="Z68" s="15" t="s">
        <v>142</v>
      </c>
      <c r="AA68" s="43">
        <v>28</v>
      </c>
      <c r="AB68" s="10">
        <v>80</v>
      </c>
      <c r="AC68" s="53">
        <v>51</v>
      </c>
      <c r="AD68" s="10">
        <v>243</v>
      </c>
      <c r="AE68" s="38"/>
    </row>
    <row r="69" spans="1:31" ht="23.25" customHeight="1" x14ac:dyDescent="0.25">
      <c r="A69" s="25">
        <v>66</v>
      </c>
      <c r="B69" s="25">
        <f>IF(C69&lt;&gt;"",SUBTOTAL(103,$C$18:$C69),"")</f>
        <v>51</v>
      </c>
      <c r="C69" s="155">
        <v>11</v>
      </c>
      <c r="D69" s="31">
        <v>6</v>
      </c>
      <c r="E69" s="45" t="s">
        <v>88</v>
      </c>
      <c r="F69" s="61">
        <v>3</v>
      </c>
      <c r="G69" s="47" t="s">
        <v>197</v>
      </c>
      <c r="H69" s="47">
        <v>36.9</v>
      </c>
      <c r="I69" s="47" t="s">
        <v>187</v>
      </c>
      <c r="J69" s="155"/>
      <c r="K69" s="155"/>
      <c r="L69" s="155" t="s">
        <v>197</v>
      </c>
      <c r="M69" s="33">
        <v>78</v>
      </c>
      <c r="N69" s="33">
        <v>78</v>
      </c>
      <c r="O69" s="33">
        <v>1</v>
      </c>
      <c r="P69" s="33">
        <v>78</v>
      </c>
      <c r="Q69" s="35" t="s">
        <v>117</v>
      </c>
      <c r="R69" s="34">
        <v>1</v>
      </c>
      <c r="S69" s="38"/>
      <c r="T69" s="157" t="s">
        <v>102</v>
      </c>
      <c r="U69" s="38"/>
      <c r="V69" s="64">
        <v>6</v>
      </c>
      <c r="W69" s="72">
        <v>53</v>
      </c>
      <c r="X69" s="55"/>
      <c r="Y69" s="51" t="s">
        <v>91</v>
      </c>
      <c r="Z69" s="15" t="s">
        <v>92</v>
      </c>
      <c r="AA69" s="43">
        <v>34</v>
      </c>
      <c r="AB69" s="10">
        <v>121</v>
      </c>
      <c r="AC69" s="44">
        <v>52</v>
      </c>
      <c r="AD69" s="10">
        <v>618</v>
      </c>
      <c r="AE69" s="38"/>
    </row>
    <row r="70" spans="1:31" ht="23.25" customHeight="1" x14ac:dyDescent="0.25">
      <c r="A70" s="25">
        <v>67</v>
      </c>
      <c r="B70" s="25">
        <f>IF(C70&lt;&gt;"",SUBTOTAL(103,$C$18:$C70),"")</f>
        <v>52</v>
      </c>
      <c r="C70" s="155">
        <v>12</v>
      </c>
      <c r="D70" s="31">
        <v>6</v>
      </c>
      <c r="E70" s="45" t="s">
        <v>88</v>
      </c>
      <c r="F70" s="61">
        <v>3</v>
      </c>
      <c r="G70" s="47" t="s">
        <v>199</v>
      </c>
      <c r="H70" s="47">
        <v>36.9</v>
      </c>
      <c r="I70" s="47" t="s">
        <v>187</v>
      </c>
      <c r="J70" s="155"/>
      <c r="K70" s="155"/>
      <c r="L70" s="155" t="s">
        <v>199</v>
      </c>
      <c r="M70" s="33">
        <v>57</v>
      </c>
      <c r="N70" s="33">
        <v>57</v>
      </c>
      <c r="O70" s="33">
        <v>1</v>
      </c>
      <c r="P70" s="33">
        <v>57</v>
      </c>
      <c r="Q70" s="35" t="s">
        <v>117</v>
      </c>
      <c r="R70" s="34">
        <v>1</v>
      </c>
      <c r="S70" s="38"/>
      <c r="T70" s="157" t="s">
        <v>78</v>
      </c>
      <c r="U70" s="38"/>
      <c r="V70" s="64">
        <v>6</v>
      </c>
      <c r="W70" s="63">
        <v>53</v>
      </c>
      <c r="X70" s="55"/>
      <c r="Y70" s="51" t="s">
        <v>91</v>
      </c>
      <c r="Z70" s="15" t="s">
        <v>92</v>
      </c>
      <c r="AA70" s="43">
        <v>34</v>
      </c>
      <c r="AB70" s="10">
        <v>122</v>
      </c>
      <c r="AC70" s="52">
        <v>53</v>
      </c>
      <c r="AD70" s="10">
        <v>619</v>
      </c>
      <c r="AE70" s="38"/>
    </row>
    <row r="71" spans="1:31" ht="23.25" customHeight="1" x14ac:dyDescent="0.25">
      <c r="A71" s="25">
        <v>68</v>
      </c>
      <c r="B71" s="25">
        <f>IF(C71&lt;&gt;"",SUBTOTAL(103,$C$18:$C71),"")</f>
        <v>53</v>
      </c>
      <c r="C71" s="25">
        <v>5</v>
      </c>
      <c r="D71" s="31">
        <v>4</v>
      </c>
      <c r="E71" s="45" t="s">
        <v>139</v>
      </c>
      <c r="F71" s="61">
        <v>3</v>
      </c>
      <c r="G71" s="47" t="s">
        <v>200</v>
      </c>
      <c r="H71" s="47">
        <v>36.9</v>
      </c>
      <c r="I71" s="47" t="s">
        <v>187</v>
      </c>
      <c r="J71" s="155"/>
      <c r="K71" s="155"/>
      <c r="L71" s="155" t="s">
        <v>200</v>
      </c>
      <c r="M71" s="33">
        <v>80</v>
      </c>
      <c r="N71" s="33">
        <v>80</v>
      </c>
      <c r="O71" s="33">
        <v>1</v>
      </c>
      <c r="P71" s="33">
        <v>80</v>
      </c>
      <c r="Q71" s="35" t="s">
        <v>169</v>
      </c>
      <c r="R71" s="34">
        <v>1</v>
      </c>
      <c r="S71" s="38"/>
      <c r="T71" s="157" t="s">
        <v>102</v>
      </c>
      <c r="U71" s="38"/>
      <c r="V71" s="64">
        <v>4</v>
      </c>
      <c r="W71" s="63">
        <v>53</v>
      </c>
      <c r="X71" s="55"/>
      <c r="Y71" s="51" t="s">
        <v>141</v>
      </c>
      <c r="Z71" s="15" t="s">
        <v>142</v>
      </c>
      <c r="AA71" s="43">
        <v>32</v>
      </c>
      <c r="AB71" s="10">
        <v>81</v>
      </c>
      <c r="AC71" s="53">
        <v>54</v>
      </c>
      <c r="AD71" s="10">
        <v>463</v>
      </c>
      <c r="AE71" s="38"/>
    </row>
    <row r="72" spans="1:31" ht="23.25" customHeight="1" x14ac:dyDescent="0.25">
      <c r="A72" s="25">
        <v>69</v>
      </c>
      <c r="B72" s="25">
        <f>IF(C72&lt;&gt;"",SUBTOTAL(103,$C$18:$C72),"")</f>
        <v>54</v>
      </c>
      <c r="C72" s="25">
        <v>6</v>
      </c>
      <c r="D72" s="31">
        <v>4</v>
      </c>
      <c r="E72" s="45" t="s">
        <v>139</v>
      </c>
      <c r="F72" s="61">
        <v>3</v>
      </c>
      <c r="G72" s="47" t="s">
        <v>201</v>
      </c>
      <c r="H72" s="47">
        <v>36.9</v>
      </c>
      <c r="I72" s="47" t="s">
        <v>187</v>
      </c>
      <c r="J72" s="155"/>
      <c r="K72" s="155"/>
      <c r="L72" s="155" t="s">
        <v>201</v>
      </c>
      <c r="M72" s="33">
        <v>55</v>
      </c>
      <c r="N72" s="33">
        <v>55</v>
      </c>
      <c r="O72" s="33">
        <v>1</v>
      </c>
      <c r="P72" s="33">
        <v>55</v>
      </c>
      <c r="Q72" s="35" t="s">
        <v>169</v>
      </c>
      <c r="R72" s="34">
        <v>1</v>
      </c>
      <c r="S72" s="38"/>
      <c r="T72" s="157" t="s">
        <v>78</v>
      </c>
      <c r="U72" s="38"/>
      <c r="V72" s="64">
        <v>4</v>
      </c>
      <c r="W72" s="63">
        <v>53</v>
      </c>
      <c r="X72" s="55"/>
      <c r="Y72" s="51" t="s">
        <v>141</v>
      </c>
      <c r="Z72" s="15" t="s">
        <v>142</v>
      </c>
      <c r="AA72" s="43">
        <v>32</v>
      </c>
      <c r="AB72" s="10">
        <v>82</v>
      </c>
      <c r="AC72" s="44">
        <v>55</v>
      </c>
      <c r="AD72" s="10">
        <v>464</v>
      </c>
      <c r="AE72" s="38"/>
    </row>
    <row r="73" spans="1:31" ht="23.25" customHeight="1" x14ac:dyDescent="0.25">
      <c r="A73" s="25">
        <v>70</v>
      </c>
      <c r="B73" s="25">
        <f>IF(C73&lt;&gt;"",SUBTOTAL(103,$C$18:$C73),"")</f>
        <v>55</v>
      </c>
      <c r="C73" s="155">
        <v>13</v>
      </c>
      <c r="D73" s="31">
        <v>6</v>
      </c>
      <c r="E73" s="45" t="s">
        <v>202</v>
      </c>
      <c r="F73" s="61">
        <v>3</v>
      </c>
      <c r="G73" s="47" t="s">
        <v>203</v>
      </c>
      <c r="H73" s="47">
        <v>36.9</v>
      </c>
      <c r="I73" s="47" t="s">
        <v>187</v>
      </c>
      <c r="J73" s="57"/>
      <c r="K73" s="57"/>
      <c r="L73" s="155" t="s">
        <v>203</v>
      </c>
      <c r="M73" s="33">
        <v>121</v>
      </c>
      <c r="N73" s="33">
        <v>121</v>
      </c>
      <c r="O73" s="33">
        <v>1</v>
      </c>
      <c r="P73" s="33">
        <v>121</v>
      </c>
      <c r="Q73" s="35" t="s">
        <v>163</v>
      </c>
      <c r="R73" s="38">
        <v>2</v>
      </c>
      <c r="S73" s="38"/>
      <c r="T73" s="157" t="s">
        <v>53</v>
      </c>
      <c r="U73" s="38"/>
      <c r="V73" s="64">
        <v>6</v>
      </c>
      <c r="W73" s="63">
        <v>53</v>
      </c>
      <c r="X73" s="55"/>
      <c r="Y73" s="51" t="s">
        <v>91</v>
      </c>
      <c r="Z73" s="15" t="s">
        <v>92</v>
      </c>
      <c r="AA73" s="43">
        <v>38</v>
      </c>
      <c r="AB73" s="10">
        <v>129</v>
      </c>
      <c r="AC73" s="161">
        <v>56</v>
      </c>
      <c r="AD73" s="10">
        <v>853</v>
      </c>
      <c r="AE73" s="38"/>
    </row>
    <row r="74" spans="1:31" ht="23.25" customHeight="1" x14ac:dyDescent="0.25">
      <c r="A74" s="25">
        <v>71</v>
      </c>
      <c r="B74" s="25">
        <f>IF(C74&lt;&gt;"",SUBTOTAL(103,$C$18:$C74),"")</f>
        <v>56</v>
      </c>
      <c r="C74" s="25">
        <v>6</v>
      </c>
      <c r="D74" s="31">
        <v>3</v>
      </c>
      <c r="E74" s="45" t="s">
        <v>145</v>
      </c>
      <c r="F74" s="61">
        <v>3</v>
      </c>
      <c r="G74" s="47" t="s">
        <v>204</v>
      </c>
      <c r="H74" s="47">
        <v>36.9</v>
      </c>
      <c r="I74" s="47" t="s">
        <v>187</v>
      </c>
      <c r="J74" s="57"/>
      <c r="K74" s="57"/>
      <c r="L74" s="155" t="s">
        <v>204</v>
      </c>
      <c r="M74" s="33">
        <v>119</v>
      </c>
      <c r="N74" s="33">
        <v>119</v>
      </c>
      <c r="O74" s="33">
        <v>1</v>
      </c>
      <c r="P74" s="33">
        <v>119</v>
      </c>
      <c r="Q74" s="35" t="s">
        <v>70</v>
      </c>
      <c r="R74" s="38">
        <v>1</v>
      </c>
      <c r="S74" s="38"/>
      <c r="T74" s="157" t="s">
        <v>53</v>
      </c>
      <c r="U74" s="38"/>
      <c r="V74" s="64">
        <v>3</v>
      </c>
      <c r="W74" s="63">
        <v>53</v>
      </c>
      <c r="X74" s="55"/>
      <c r="Y74" s="51" t="s">
        <v>74</v>
      </c>
      <c r="Z74" s="15" t="s">
        <v>75</v>
      </c>
      <c r="AA74" s="43">
        <v>40</v>
      </c>
      <c r="AB74" s="10">
        <v>71</v>
      </c>
      <c r="AC74" s="53">
        <v>57</v>
      </c>
      <c r="AD74" s="10">
        <v>938</v>
      </c>
      <c r="AE74" s="38"/>
    </row>
    <row r="75" spans="1:31" ht="21" customHeight="1" x14ac:dyDescent="0.25">
      <c r="A75" s="25">
        <v>73</v>
      </c>
      <c r="B75" s="25">
        <f>IF(C75&lt;&gt;"",SUBTOTAL(103,$C$18:$C75),"")</f>
        <v>57</v>
      </c>
      <c r="C75" s="25">
        <v>2</v>
      </c>
      <c r="D75" s="60" t="s">
        <v>179</v>
      </c>
      <c r="E75" s="45" t="s">
        <v>180</v>
      </c>
      <c r="F75" s="61">
        <v>3</v>
      </c>
      <c r="G75" s="47" t="s">
        <v>205</v>
      </c>
      <c r="H75" s="47">
        <v>0.45</v>
      </c>
      <c r="I75" s="47" t="s">
        <v>187</v>
      </c>
      <c r="J75" s="155"/>
      <c r="K75" s="57"/>
      <c r="L75" s="155"/>
      <c r="M75" s="33">
        <v>21</v>
      </c>
      <c r="N75" s="33">
        <v>0</v>
      </c>
      <c r="O75" s="33"/>
      <c r="P75" s="33"/>
      <c r="Q75" s="38" t="s">
        <v>323</v>
      </c>
      <c r="R75" s="38"/>
      <c r="S75" s="38" t="s">
        <v>183</v>
      </c>
      <c r="T75" s="36"/>
      <c r="U75" s="38" t="s">
        <v>1743</v>
      </c>
      <c r="V75" s="60" t="s">
        <v>179</v>
      </c>
      <c r="W75" s="63">
        <v>53</v>
      </c>
      <c r="X75" s="55" t="s">
        <v>184</v>
      </c>
      <c r="Y75" s="51" t="e">
        <v>#N/A</v>
      </c>
      <c r="Z75" s="15" t="e">
        <v>#N/A</v>
      </c>
      <c r="AA75" s="43"/>
      <c r="AB75" s="10">
        <v>1075</v>
      </c>
      <c r="AC75" s="44">
        <v>58</v>
      </c>
      <c r="AD75" s="10">
        <v>1075</v>
      </c>
      <c r="AE75" s="38" t="s">
        <v>183</v>
      </c>
    </row>
    <row r="76" spans="1:31" ht="21" customHeight="1" x14ac:dyDescent="0.25">
      <c r="A76" s="25">
        <v>76</v>
      </c>
      <c r="B76" s="25">
        <f>IF(C76&lt;&gt;"",SUBTOTAL(103,$C$18:$C76),"")</f>
        <v>58</v>
      </c>
      <c r="C76" s="155">
        <v>1</v>
      </c>
      <c r="D76" s="31">
        <v>44</v>
      </c>
      <c r="E76" s="45" t="s">
        <v>206</v>
      </c>
      <c r="F76" s="46">
        <v>3</v>
      </c>
      <c r="G76" s="47" t="s">
        <v>207</v>
      </c>
      <c r="H76" s="47">
        <v>36.9</v>
      </c>
      <c r="I76" s="47" t="s">
        <v>208</v>
      </c>
      <c r="J76" s="57"/>
      <c r="K76" s="57"/>
      <c r="L76" s="155" t="s">
        <v>207</v>
      </c>
      <c r="M76" s="33">
        <v>109</v>
      </c>
      <c r="N76" s="33">
        <v>109</v>
      </c>
      <c r="O76" s="33">
        <v>1</v>
      </c>
      <c r="P76" s="33">
        <v>109</v>
      </c>
      <c r="Q76" s="35" t="s">
        <v>73</v>
      </c>
      <c r="R76" s="34">
        <v>2</v>
      </c>
      <c r="S76" s="38"/>
      <c r="T76" s="157" t="s">
        <v>209</v>
      </c>
      <c r="U76" s="37"/>
      <c r="V76" s="73">
        <v>44</v>
      </c>
      <c r="W76" s="49">
        <v>53</v>
      </c>
      <c r="X76" s="55"/>
      <c r="Y76" s="51" t="s">
        <v>210</v>
      </c>
      <c r="Z76" s="15" t="s">
        <v>211</v>
      </c>
      <c r="AA76" s="43">
        <v>27</v>
      </c>
      <c r="AB76" s="10">
        <v>1025</v>
      </c>
      <c r="AC76" s="52">
        <v>59</v>
      </c>
      <c r="AD76" s="10">
        <v>173</v>
      </c>
      <c r="AE76" s="38"/>
    </row>
    <row r="77" spans="1:31" ht="21" customHeight="1" x14ac:dyDescent="0.25">
      <c r="A77" s="25">
        <v>77</v>
      </c>
      <c r="B77" s="25">
        <f>IF(C77&lt;&gt;"",SUBTOTAL(103,$C$18:$C77),"")</f>
        <v>59</v>
      </c>
      <c r="C77" s="155">
        <v>7</v>
      </c>
      <c r="D77" s="31">
        <v>3</v>
      </c>
      <c r="E77" s="45" t="s">
        <v>145</v>
      </c>
      <c r="F77" s="46">
        <v>3</v>
      </c>
      <c r="G77" s="47" t="s">
        <v>212</v>
      </c>
      <c r="H77" s="47">
        <v>36.9</v>
      </c>
      <c r="I77" s="47" t="s">
        <v>208</v>
      </c>
      <c r="J77" s="155"/>
      <c r="K77" s="155"/>
      <c r="L77" s="155" t="s">
        <v>212</v>
      </c>
      <c r="M77" s="33">
        <v>60</v>
      </c>
      <c r="N77" s="33">
        <v>60</v>
      </c>
      <c r="O77" s="33">
        <v>1</v>
      </c>
      <c r="P77" s="33">
        <v>60</v>
      </c>
      <c r="Q77" s="35" t="s">
        <v>52</v>
      </c>
      <c r="R77" s="38">
        <v>4</v>
      </c>
      <c r="S77" s="38"/>
      <c r="T77" s="157" t="s">
        <v>53</v>
      </c>
      <c r="U77" s="36"/>
      <c r="V77" s="58">
        <v>3</v>
      </c>
      <c r="W77" s="49">
        <v>53</v>
      </c>
      <c r="X77" s="55"/>
      <c r="Y77" s="51" t="s">
        <v>74</v>
      </c>
      <c r="Z77" s="15" t="s">
        <v>75</v>
      </c>
      <c r="AA77" s="43">
        <v>37</v>
      </c>
      <c r="AB77" s="10">
        <v>63</v>
      </c>
      <c r="AC77" s="53">
        <v>60</v>
      </c>
      <c r="AD77" s="10">
        <v>828</v>
      </c>
      <c r="AE77" s="38"/>
    </row>
    <row r="78" spans="1:31" ht="21" customHeight="1" x14ac:dyDescent="0.25">
      <c r="A78" s="25">
        <v>78</v>
      </c>
      <c r="B78" s="25">
        <f>IF(C78&lt;&gt;"",SUBTOTAL(103,$C$18:$C78),"")</f>
        <v>60</v>
      </c>
      <c r="C78" s="155">
        <v>8</v>
      </c>
      <c r="D78" s="31">
        <v>3</v>
      </c>
      <c r="E78" s="45" t="s">
        <v>145</v>
      </c>
      <c r="F78" s="46">
        <v>3</v>
      </c>
      <c r="G78" s="47" t="s">
        <v>213</v>
      </c>
      <c r="H78" s="47">
        <v>36.9</v>
      </c>
      <c r="I78" s="47" t="s">
        <v>208</v>
      </c>
      <c r="J78" s="155"/>
      <c r="K78" s="155"/>
      <c r="L78" s="155" t="s">
        <v>213</v>
      </c>
      <c r="M78" s="33">
        <v>44</v>
      </c>
      <c r="N78" s="33">
        <v>44</v>
      </c>
      <c r="O78" s="33">
        <v>1</v>
      </c>
      <c r="P78" s="33">
        <v>44</v>
      </c>
      <c r="Q78" s="35" t="s">
        <v>52</v>
      </c>
      <c r="R78" s="38">
        <v>4</v>
      </c>
      <c r="S78" s="38"/>
      <c r="T78" s="157" t="s">
        <v>58</v>
      </c>
      <c r="U78" s="38"/>
      <c r="V78" s="58">
        <v>3</v>
      </c>
      <c r="W78" s="49">
        <v>53</v>
      </c>
      <c r="X78" s="55"/>
      <c r="Y78" s="51" t="s">
        <v>74</v>
      </c>
      <c r="Z78" s="15" t="s">
        <v>75</v>
      </c>
      <c r="AA78" s="43">
        <v>37</v>
      </c>
      <c r="AB78" s="10">
        <v>64</v>
      </c>
      <c r="AC78" s="44">
        <v>61</v>
      </c>
      <c r="AD78" s="10">
        <v>829</v>
      </c>
      <c r="AE78" s="38"/>
    </row>
    <row r="79" spans="1:31" ht="21" customHeight="1" x14ac:dyDescent="0.25">
      <c r="A79" s="25">
        <v>79</v>
      </c>
      <c r="B79" s="25">
        <f>IF(C79&lt;&gt;"",SUBTOTAL(103,$C$18:$C79),"")</f>
        <v>61</v>
      </c>
      <c r="C79" s="155">
        <v>3</v>
      </c>
      <c r="D79" s="31">
        <v>8</v>
      </c>
      <c r="E79" s="45" t="s">
        <v>83</v>
      </c>
      <c r="F79" s="46">
        <v>3</v>
      </c>
      <c r="G79" s="47" t="s">
        <v>214</v>
      </c>
      <c r="H79" s="47">
        <v>36.9</v>
      </c>
      <c r="I79" s="47" t="s">
        <v>208</v>
      </c>
      <c r="J79" s="155"/>
      <c r="K79" s="155"/>
      <c r="L79" s="155" t="s">
        <v>214</v>
      </c>
      <c r="M79" s="33">
        <v>50</v>
      </c>
      <c r="N79" s="33">
        <v>50</v>
      </c>
      <c r="O79" s="33">
        <v>1</v>
      </c>
      <c r="P79" s="33">
        <v>50</v>
      </c>
      <c r="Q79" s="35" t="s">
        <v>70</v>
      </c>
      <c r="R79" s="34">
        <v>4</v>
      </c>
      <c r="S79" s="38"/>
      <c r="T79" s="157" t="s">
        <v>102</v>
      </c>
      <c r="U79" s="38"/>
      <c r="V79" s="58">
        <v>8</v>
      </c>
      <c r="W79" s="49">
        <v>53</v>
      </c>
      <c r="X79" s="55"/>
      <c r="Y79" s="51" t="s">
        <v>86</v>
      </c>
      <c r="Z79" s="15" t="s">
        <v>87</v>
      </c>
      <c r="AA79" s="43">
        <v>40</v>
      </c>
      <c r="AB79" s="10">
        <v>152</v>
      </c>
      <c r="AC79" s="52">
        <v>62</v>
      </c>
      <c r="AD79" s="10">
        <v>984</v>
      </c>
      <c r="AE79" s="38"/>
    </row>
    <row r="80" spans="1:31" ht="21" customHeight="1" x14ac:dyDescent="0.25">
      <c r="A80" s="25">
        <v>80</v>
      </c>
      <c r="B80" s="25">
        <f>IF(C80&lt;&gt;"",SUBTOTAL(103,$C$18:$C80),"")</f>
        <v>62</v>
      </c>
      <c r="C80" s="25">
        <v>4</v>
      </c>
      <c r="D80" s="31">
        <v>8</v>
      </c>
      <c r="E80" s="45" t="s">
        <v>83</v>
      </c>
      <c r="F80" s="46">
        <v>3</v>
      </c>
      <c r="G80" s="47" t="s">
        <v>215</v>
      </c>
      <c r="H80" s="47">
        <v>36.9</v>
      </c>
      <c r="I80" s="47" t="s">
        <v>208</v>
      </c>
      <c r="J80" s="155"/>
      <c r="K80" s="67"/>
      <c r="L80" s="155" t="s">
        <v>215</v>
      </c>
      <c r="M80" s="33">
        <v>23</v>
      </c>
      <c r="N80" s="33">
        <v>23</v>
      </c>
      <c r="O80" s="33">
        <v>1</v>
      </c>
      <c r="P80" s="33">
        <v>23</v>
      </c>
      <c r="Q80" s="35" t="s">
        <v>70</v>
      </c>
      <c r="R80" s="34">
        <v>4</v>
      </c>
      <c r="S80" s="38"/>
      <c r="T80" s="157" t="s">
        <v>78</v>
      </c>
      <c r="U80" s="37"/>
      <c r="V80" s="58">
        <v>8</v>
      </c>
      <c r="W80" s="49">
        <v>53</v>
      </c>
      <c r="X80" s="55"/>
      <c r="Y80" s="51" t="s">
        <v>86</v>
      </c>
      <c r="Z80" s="15" t="s">
        <v>87</v>
      </c>
      <c r="AA80" s="43">
        <v>40</v>
      </c>
      <c r="AB80" s="10">
        <v>153</v>
      </c>
      <c r="AC80" s="53">
        <v>63</v>
      </c>
      <c r="AD80" s="10">
        <v>985</v>
      </c>
      <c r="AE80" s="38"/>
    </row>
    <row r="81" spans="1:31" ht="21" customHeight="1" x14ac:dyDescent="0.25">
      <c r="A81" s="25">
        <v>81</v>
      </c>
      <c r="B81" s="25">
        <f>IF(C81&lt;&gt;"",SUBTOTAL(103,$C$18:$C81),"")</f>
        <v>63</v>
      </c>
      <c r="C81" s="25">
        <v>5</v>
      </c>
      <c r="D81" s="31">
        <v>8</v>
      </c>
      <c r="E81" s="45" t="s">
        <v>216</v>
      </c>
      <c r="F81" s="46">
        <v>3</v>
      </c>
      <c r="G81" s="47" t="s">
        <v>217</v>
      </c>
      <c r="H81" s="47">
        <v>36.9</v>
      </c>
      <c r="I81" s="47" t="s">
        <v>208</v>
      </c>
      <c r="J81" s="155"/>
      <c r="K81" s="67"/>
      <c r="L81" s="155" t="s">
        <v>217</v>
      </c>
      <c r="M81" s="33">
        <v>56</v>
      </c>
      <c r="N81" s="33">
        <v>56</v>
      </c>
      <c r="O81" s="33">
        <v>1</v>
      </c>
      <c r="P81" s="33">
        <v>56</v>
      </c>
      <c r="Q81" s="35" t="s">
        <v>107</v>
      </c>
      <c r="R81" s="38">
        <v>3</v>
      </c>
      <c r="S81" s="38"/>
      <c r="T81" s="157" t="s">
        <v>134</v>
      </c>
      <c r="U81" s="37"/>
      <c r="V81" s="58">
        <v>8</v>
      </c>
      <c r="W81" s="49">
        <v>53</v>
      </c>
      <c r="X81" s="55"/>
      <c r="Y81" s="51" t="s">
        <v>86</v>
      </c>
      <c r="Z81" s="15" t="s">
        <v>87</v>
      </c>
      <c r="AA81" s="43">
        <v>39</v>
      </c>
      <c r="AB81" s="10">
        <v>149</v>
      </c>
      <c r="AC81" s="44">
        <v>64</v>
      </c>
      <c r="AD81" s="10">
        <v>923</v>
      </c>
      <c r="AE81" s="38"/>
    </row>
    <row r="82" spans="1:31" ht="21" customHeight="1" x14ac:dyDescent="0.25">
      <c r="A82" s="25">
        <v>82</v>
      </c>
      <c r="B82" s="25">
        <f>IF(C82&lt;&gt;"",SUBTOTAL(103,$C$18:$C82),"")</f>
        <v>64</v>
      </c>
      <c r="C82" s="155">
        <v>6</v>
      </c>
      <c r="D82" s="31">
        <v>8</v>
      </c>
      <c r="E82" s="45" t="s">
        <v>216</v>
      </c>
      <c r="F82" s="46">
        <v>3</v>
      </c>
      <c r="G82" s="47" t="s">
        <v>218</v>
      </c>
      <c r="H82" s="47">
        <v>36.9</v>
      </c>
      <c r="I82" s="47" t="s">
        <v>208</v>
      </c>
      <c r="J82" s="155"/>
      <c r="K82" s="155"/>
      <c r="L82" s="155" t="s">
        <v>218</v>
      </c>
      <c r="M82" s="33">
        <v>72</v>
      </c>
      <c r="N82" s="33">
        <v>72</v>
      </c>
      <c r="O82" s="33">
        <v>1</v>
      </c>
      <c r="P82" s="33">
        <v>72</v>
      </c>
      <c r="Q82" s="35" t="s">
        <v>107</v>
      </c>
      <c r="R82" s="38">
        <v>3</v>
      </c>
      <c r="S82" s="38"/>
      <c r="T82" s="157" t="s">
        <v>155</v>
      </c>
      <c r="U82" s="36"/>
      <c r="V82" s="58">
        <v>8</v>
      </c>
      <c r="W82" s="49">
        <v>53</v>
      </c>
      <c r="X82" s="55"/>
      <c r="Y82" s="51" t="s">
        <v>86</v>
      </c>
      <c r="Z82" s="15" t="s">
        <v>87</v>
      </c>
      <c r="AA82" s="43">
        <v>39</v>
      </c>
      <c r="AB82" s="10">
        <v>150</v>
      </c>
      <c r="AC82" s="161">
        <v>65</v>
      </c>
      <c r="AD82" s="10">
        <v>924</v>
      </c>
      <c r="AE82" s="38"/>
    </row>
    <row r="83" spans="1:31" ht="21" customHeight="1" x14ac:dyDescent="0.25">
      <c r="A83" s="25">
        <v>84</v>
      </c>
      <c r="B83" s="25">
        <f>IF(C83&lt;&gt;"",SUBTOTAL(103,$C$18:$C83),"")</f>
        <v>65</v>
      </c>
      <c r="C83" s="155">
        <v>2</v>
      </c>
      <c r="D83" s="31">
        <v>22</v>
      </c>
      <c r="E83" s="45" t="s">
        <v>149</v>
      </c>
      <c r="F83" s="46">
        <v>3</v>
      </c>
      <c r="G83" s="47" t="s">
        <v>219</v>
      </c>
      <c r="H83" s="47">
        <v>36.9</v>
      </c>
      <c r="I83" s="47" t="s">
        <v>208</v>
      </c>
      <c r="J83" s="155"/>
      <c r="K83" s="155"/>
      <c r="L83" s="155" t="s">
        <v>219</v>
      </c>
      <c r="M83" s="33">
        <v>106</v>
      </c>
      <c r="N83" s="33">
        <v>106</v>
      </c>
      <c r="O83" s="33">
        <v>1</v>
      </c>
      <c r="P83" s="33">
        <v>106</v>
      </c>
      <c r="Q83" s="35" t="s">
        <v>90</v>
      </c>
      <c r="R83" s="34">
        <v>3</v>
      </c>
      <c r="S83" s="59"/>
      <c r="T83" s="157" t="s">
        <v>134</v>
      </c>
      <c r="U83" s="36"/>
      <c r="V83" s="58">
        <v>22</v>
      </c>
      <c r="W83" s="49">
        <v>53</v>
      </c>
      <c r="X83" s="55"/>
      <c r="Y83" s="51" t="s">
        <v>151</v>
      </c>
      <c r="Z83" s="15" t="s">
        <v>152</v>
      </c>
      <c r="AA83" s="43">
        <v>31</v>
      </c>
      <c r="AB83" s="10">
        <v>433</v>
      </c>
      <c r="AC83" s="53">
        <v>66</v>
      </c>
      <c r="AD83" s="10">
        <v>429</v>
      </c>
      <c r="AE83" s="38" t="s">
        <v>95</v>
      </c>
    </row>
    <row r="84" spans="1:31" ht="21" customHeight="1" x14ac:dyDescent="0.25">
      <c r="A84" s="25">
        <v>85</v>
      </c>
      <c r="B84" s="25">
        <f>IF(C84&lt;&gt;"",SUBTOTAL(103,$C$18:$C84),"")</f>
        <v>66</v>
      </c>
      <c r="C84" s="25">
        <v>1</v>
      </c>
      <c r="D84" s="31">
        <v>12</v>
      </c>
      <c r="E84" s="45" t="s">
        <v>220</v>
      </c>
      <c r="F84" s="46">
        <v>3</v>
      </c>
      <c r="G84" s="47" t="s">
        <v>221</v>
      </c>
      <c r="H84" s="47">
        <v>36.9</v>
      </c>
      <c r="I84" s="47" t="s">
        <v>208</v>
      </c>
      <c r="J84" s="155"/>
      <c r="K84" s="155"/>
      <c r="L84" s="155" t="s">
        <v>221</v>
      </c>
      <c r="M84" s="33">
        <v>60</v>
      </c>
      <c r="N84" s="33">
        <v>60</v>
      </c>
      <c r="O84" s="33">
        <v>1</v>
      </c>
      <c r="P84" s="33">
        <v>60</v>
      </c>
      <c r="Q84" s="35" t="s">
        <v>90</v>
      </c>
      <c r="R84" s="34">
        <v>3</v>
      </c>
      <c r="S84" s="38"/>
      <c r="T84" s="157" t="s">
        <v>102</v>
      </c>
      <c r="U84" s="36"/>
      <c r="V84" s="58">
        <v>12</v>
      </c>
      <c r="W84" s="49">
        <v>53</v>
      </c>
      <c r="X84" s="55"/>
      <c r="Y84" s="51" t="s">
        <v>222</v>
      </c>
      <c r="Z84" s="15" t="s">
        <v>223</v>
      </c>
      <c r="AA84" s="43">
        <v>31</v>
      </c>
      <c r="AB84" s="10">
        <v>217</v>
      </c>
      <c r="AC84" s="44">
        <v>67</v>
      </c>
      <c r="AD84" s="10">
        <v>424</v>
      </c>
      <c r="AE84" s="38"/>
    </row>
    <row r="85" spans="1:31" ht="21" customHeight="1" x14ac:dyDescent="0.25">
      <c r="A85" s="25">
        <v>86</v>
      </c>
      <c r="B85" s="25">
        <f>IF(C85&lt;&gt;"",SUBTOTAL(103,$C$18:$C85),"")</f>
        <v>67</v>
      </c>
      <c r="C85" s="25">
        <v>1</v>
      </c>
      <c r="D85" s="31">
        <v>24</v>
      </c>
      <c r="E85" s="45" t="s">
        <v>224</v>
      </c>
      <c r="F85" s="66">
        <v>3</v>
      </c>
      <c r="G85" s="47" t="s">
        <v>225</v>
      </c>
      <c r="H85" s="47">
        <v>36.9</v>
      </c>
      <c r="I85" s="47" t="s">
        <v>208</v>
      </c>
      <c r="J85" s="155"/>
      <c r="K85" s="57"/>
      <c r="L85" s="155" t="s">
        <v>225</v>
      </c>
      <c r="M85" s="33">
        <v>116</v>
      </c>
      <c r="N85" s="33">
        <v>116</v>
      </c>
      <c r="O85" s="33">
        <v>1</v>
      </c>
      <c r="P85" s="33">
        <v>116</v>
      </c>
      <c r="Q85" s="35" t="s">
        <v>127</v>
      </c>
      <c r="R85" s="34">
        <v>3</v>
      </c>
      <c r="S85" s="59"/>
      <c r="T85" s="157" t="s">
        <v>82</v>
      </c>
      <c r="U85" s="34"/>
      <c r="V85" s="58">
        <v>24</v>
      </c>
      <c r="W85" s="49">
        <v>53</v>
      </c>
      <c r="X85" s="55"/>
      <c r="Y85" s="51" t="s">
        <v>226</v>
      </c>
      <c r="Z85" s="15" t="s">
        <v>227</v>
      </c>
      <c r="AA85" s="43">
        <v>36</v>
      </c>
      <c r="AB85" s="10">
        <v>481</v>
      </c>
      <c r="AC85" s="161">
        <v>68</v>
      </c>
      <c r="AD85" s="10">
        <v>770</v>
      </c>
      <c r="AE85" s="38" t="s">
        <v>95</v>
      </c>
    </row>
    <row r="86" spans="1:31" ht="28.5" customHeight="1" x14ac:dyDescent="0.25">
      <c r="A86" s="25">
        <v>89</v>
      </c>
      <c r="B86" s="25">
        <f>IF(C86&lt;&gt;"",SUBTOTAL(103,$C$18:$C86),"")</f>
        <v>68</v>
      </c>
      <c r="C86" s="25">
        <v>1</v>
      </c>
      <c r="D86" s="74">
        <v>43</v>
      </c>
      <c r="E86" s="45" t="s">
        <v>228</v>
      </c>
      <c r="F86" s="61">
        <v>3</v>
      </c>
      <c r="G86" s="47" t="s">
        <v>229</v>
      </c>
      <c r="H86" s="47">
        <v>36.9</v>
      </c>
      <c r="I86" s="47" t="s">
        <v>208</v>
      </c>
      <c r="J86" s="57"/>
      <c r="K86" s="37"/>
      <c r="L86" s="155" t="s">
        <v>229</v>
      </c>
      <c r="M86" s="33">
        <v>101</v>
      </c>
      <c r="N86" s="33">
        <v>101</v>
      </c>
      <c r="O86" s="33">
        <v>1</v>
      </c>
      <c r="P86" s="33">
        <v>101</v>
      </c>
      <c r="Q86" s="35" t="s">
        <v>147</v>
      </c>
      <c r="R86" s="38">
        <v>1</v>
      </c>
      <c r="S86" s="38"/>
      <c r="T86" s="157" t="s">
        <v>230</v>
      </c>
      <c r="U86" s="75"/>
      <c r="V86" s="76">
        <v>43</v>
      </c>
      <c r="W86" s="72">
        <v>53</v>
      </c>
      <c r="X86" s="55"/>
      <c r="Y86" s="51" t="s">
        <v>231</v>
      </c>
      <c r="Z86" s="15" t="s">
        <v>232</v>
      </c>
      <c r="AA86" s="43">
        <v>35</v>
      </c>
      <c r="AB86" s="10">
        <v>1015</v>
      </c>
      <c r="AC86" s="53">
        <v>69</v>
      </c>
      <c r="AD86" s="10">
        <v>699</v>
      </c>
      <c r="AE86" s="38"/>
    </row>
    <row r="87" spans="1:31" ht="28.5" customHeight="1" x14ac:dyDescent="0.25">
      <c r="A87" s="25">
        <v>90</v>
      </c>
      <c r="B87" s="25">
        <f>IF(C87&lt;&gt;"",SUBTOTAL(103,$C$18:$C87),"")</f>
        <v>69</v>
      </c>
      <c r="C87" s="155">
        <v>2</v>
      </c>
      <c r="D87" s="74">
        <v>43</v>
      </c>
      <c r="E87" s="45" t="s">
        <v>228</v>
      </c>
      <c r="F87" s="61">
        <v>3</v>
      </c>
      <c r="G87" s="47" t="s">
        <v>233</v>
      </c>
      <c r="H87" s="47">
        <v>36.9</v>
      </c>
      <c r="I87" s="47" t="s">
        <v>208</v>
      </c>
      <c r="J87" s="57"/>
      <c r="K87" s="37"/>
      <c r="L87" s="155" t="s">
        <v>233</v>
      </c>
      <c r="M87" s="33">
        <v>100</v>
      </c>
      <c r="N87" s="33">
        <v>100</v>
      </c>
      <c r="O87" s="33">
        <v>1</v>
      </c>
      <c r="P87" s="33">
        <v>100</v>
      </c>
      <c r="Q87" s="35" t="s">
        <v>147</v>
      </c>
      <c r="R87" s="38">
        <v>1</v>
      </c>
      <c r="S87" s="38"/>
      <c r="T87" s="157" t="s">
        <v>198</v>
      </c>
      <c r="U87" s="34"/>
      <c r="V87" s="76">
        <v>43</v>
      </c>
      <c r="W87" s="63">
        <v>53</v>
      </c>
      <c r="X87" s="55"/>
      <c r="Y87" s="51" t="s">
        <v>231</v>
      </c>
      <c r="Z87" s="15" t="s">
        <v>232</v>
      </c>
      <c r="AA87" s="43">
        <v>35</v>
      </c>
      <c r="AB87" s="10">
        <v>1016</v>
      </c>
      <c r="AC87" s="44">
        <v>70</v>
      </c>
      <c r="AD87" s="10">
        <v>700</v>
      </c>
      <c r="AE87" s="38"/>
    </row>
    <row r="88" spans="1:31" ht="28.5" customHeight="1" x14ac:dyDescent="0.25">
      <c r="A88" s="25">
        <v>91</v>
      </c>
      <c r="B88" s="25">
        <f>IF(C88&lt;&gt;"",SUBTOTAL(103,$C$18:$C88),"")</f>
        <v>70</v>
      </c>
      <c r="C88" s="25">
        <v>3</v>
      </c>
      <c r="D88" s="31">
        <v>43</v>
      </c>
      <c r="E88" s="45" t="s">
        <v>234</v>
      </c>
      <c r="F88" s="61">
        <v>3</v>
      </c>
      <c r="G88" s="47" t="s">
        <v>235</v>
      </c>
      <c r="H88" s="47">
        <v>36.9</v>
      </c>
      <c r="I88" s="47" t="s">
        <v>208</v>
      </c>
      <c r="J88" s="57"/>
      <c r="K88" s="37"/>
      <c r="L88" s="155" t="s">
        <v>235</v>
      </c>
      <c r="M88" s="33">
        <v>120</v>
      </c>
      <c r="N88" s="33">
        <v>120</v>
      </c>
      <c r="O88" s="33">
        <v>1</v>
      </c>
      <c r="P88" s="33">
        <v>120</v>
      </c>
      <c r="Q88" s="35" t="s">
        <v>163</v>
      </c>
      <c r="R88" s="34">
        <v>3</v>
      </c>
      <c r="S88" s="38"/>
      <c r="T88" s="157" t="s">
        <v>236</v>
      </c>
      <c r="U88" s="34"/>
      <c r="V88" s="64">
        <v>43</v>
      </c>
      <c r="W88" s="63">
        <v>53</v>
      </c>
      <c r="X88" s="55"/>
      <c r="Y88" s="51" t="s">
        <v>231</v>
      </c>
      <c r="Z88" s="15" t="s">
        <v>232</v>
      </c>
      <c r="AA88" s="43">
        <v>38</v>
      </c>
      <c r="AB88" s="10">
        <v>1021</v>
      </c>
      <c r="AC88" s="161">
        <v>71</v>
      </c>
      <c r="AD88" s="10">
        <v>867</v>
      </c>
      <c r="AE88" s="38"/>
    </row>
    <row r="89" spans="1:31" ht="28.5" customHeight="1" x14ac:dyDescent="0.25">
      <c r="A89" s="25">
        <v>92</v>
      </c>
      <c r="B89" s="25">
        <f>IF(C89&lt;&gt;"",SUBTOTAL(103,$C$18:$C89),"")</f>
        <v>71</v>
      </c>
      <c r="C89" s="25">
        <v>4</v>
      </c>
      <c r="D89" s="31">
        <v>43</v>
      </c>
      <c r="E89" s="45" t="s">
        <v>234</v>
      </c>
      <c r="F89" s="61">
        <v>3</v>
      </c>
      <c r="G89" s="47" t="s">
        <v>237</v>
      </c>
      <c r="H89" s="47">
        <v>36.9</v>
      </c>
      <c r="I89" s="47" t="s">
        <v>208</v>
      </c>
      <c r="J89" s="155"/>
      <c r="K89" s="155"/>
      <c r="L89" s="155" t="s">
        <v>237</v>
      </c>
      <c r="M89" s="33">
        <v>59</v>
      </c>
      <c r="N89" s="33">
        <v>59</v>
      </c>
      <c r="O89" s="33">
        <v>1</v>
      </c>
      <c r="P89" s="33">
        <v>59</v>
      </c>
      <c r="Q89" s="35" t="s">
        <v>163</v>
      </c>
      <c r="R89" s="34">
        <v>3</v>
      </c>
      <c r="S89" s="38"/>
      <c r="T89" s="157" t="s">
        <v>238</v>
      </c>
      <c r="U89" s="37"/>
      <c r="V89" s="64">
        <v>43</v>
      </c>
      <c r="W89" s="63">
        <v>53</v>
      </c>
      <c r="X89" s="55"/>
      <c r="Y89" s="51" t="s">
        <v>231</v>
      </c>
      <c r="Z89" s="15" t="s">
        <v>232</v>
      </c>
      <c r="AA89" s="43">
        <v>38</v>
      </c>
      <c r="AB89" s="10">
        <v>1022</v>
      </c>
      <c r="AC89" s="53">
        <v>72</v>
      </c>
      <c r="AD89" s="10">
        <v>868</v>
      </c>
      <c r="AE89" s="38"/>
    </row>
    <row r="90" spans="1:31" ht="28.5" customHeight="1" x14ac:dyDescent="0.25">
      <c r="A90" s="25">
        <v>93</v>
      </c>
      <c r="B90" s="25">
        <f>IF(C90&lt;&gt;"",SUBTOTAL(103,$C$18:$C90),"")</f>
        <v>72</v>
      </c>
      <c r="C90" s="25">
        <v>5</v>
      </c>
      <c r="D90" s="31">
        <v>43</v>
      </c>
      <c r="E90" s="45" t="s">
        <v>239</v>
      </c>
      <c r="F90" s="61">
        <v>3</v>
      </c>
      <c r="G90" s="47" t="s">
        <v>240</v>
      </c>
      <c r="H90" s="47">
        <v>36.9</v>
      </c>
      <c r="I90" s="47" t="s">
        <v>241</v>
      </c>
      <c r="J90" s="57"/>
      <c r="K90" s="37"/>
      <c r="L90" s="155" t="s">
        <v>240</v>
      </c>
      <c r="M90" s="33">
        <v>116</v>
      </c>
      <c r="N90" s="33">
        <v>116</v>
      </c>
      <c r="O90" s="33">
        <v>1</v>
      </c>
      <c r="P90" s="33">
        <v>116</v>
      </c>
      <c r="Q90" s="35" t="s">
        <v>169</v>
      </c>
      <c r="R90" s="34">
        <v>1</v>
      </c>
      <c r="S90" s="38"/>
      <c r="T90" s="157" t="s">
        <v>198</v>
      </c>
      <c r="U90" s="34"/>
      <c r="V90" s="64">
        <v>43</v>
      </c>
      <c r="W90" s="63">
        <v>53</v>
      </c>
      <c r="X90" s="55"/>
      <c r="Y90" s="51" t="s">
        <v>231</v>
      </c>
      <c r="Z90" s="15" t="s">
        <v>232</v>
      </c>
      <c r="AA90" s="43">
        <v>32</v>
      </c>
      <c r="AB90" s="10">
        <v>1009</v>
      </c>
      <c r="AC90" s="44">
        <v>73</v>
      </c>
      <c r="AD90" s="10">
        <v>480</v>
      </c>
      <c r="AE90" s="38"/>
    </row>
    <row r="91" spans="1:31" ht="28.5" customHeight="1" x14ac:dyDescent="0.25">
      <c r="A91" s="25">
        <v>94</v>
      </c>
      <c r="B91" s="25">
        <f>IF(C91&lt;&gt;"",SUBTOTAL(103,$C$18:$C91),"")</f>
        <v>73</v>
      </c>
      <c r="C91" s="25">
        <v>6</v>
      </c>
      <c r="D91" s="31">
        <v>43</v>
      </c>
      <c r="E91" s="45" t="s">
        <v>239</v>
      </c>
      <c r="F91" s="61">
        <v>3</v>
      </c>
      <c r="G91" s="47" t="s">
        <v>242</v>
      </c>
      <c r="H91" s="47">
        <v>36.9</v>
      </c>
      <c r="I91" s="47" t="s">
        <v>241</v>
      </c>
      <c r="J91" s="57"/>
      <c r="K91" s="57"/>
      <c r="L91" s="155" t="s">
        <v>242</v>
      </c>
      <c r="M91" s="33">
        <v>118</v>
      </c>
      <c r="N91" s="33">
        <v>118</v>
      </c>
      <c r="O91" s="33">
        <v>1</v>
      </c>
      <c r="P91" s="33">
        <v>118</v>
      </c>
      <c r="Q91" s="35" t="s">
        <v>169</v>
      </c>
      <c r="R91" s="34">
        <v>1</v>
      </c>
      <c r="S91" s="38"/>
      <c r="T91" s="157" t="s">
        <v>243</v>
      </c>
      <c r="U91" s="37"/>
      <c r="V91" s="64">
        <v>43</v>
      </c>
      <c r="W91" s="63">
        <v>53</v>
      </c>
      <c r="X91" s="55"/>
      <c r="Y91" s="51" t="s">
        <v>231</v>
      </c>
      <c r="Z91" s="15" t="s">
        <v>232</v>
      </c>
      <c r="AA91" s="43">
        <v>32</v>
      </c>
      <c r="AB91" s="10">
        <v>1010</v>
      </c>
      <c r="AC91" s="52">
        <v>74</v>
      </c>
      <c r="AD91" s="10">
        <v>481</v>
      </c>
      <c r="AE91" s="38"/>
    </row>
    <row r="92" spans="1:31" ht="28.5" customHeight="1" x14ac:dyDescent="0.25">
      <c r="A92" s="25">
        <v>96</v>
      </c>
      <c r="B92" s="25">
        <f>IF(C92&lt;&gt;"",SUBTOTAL(103,$C$18:$C92),"")</f>
        <v>74</v>
      </c>
      <c r="C92" s="25">
        <v>7</v>
      </c>
      <c r="D92" s="38">
        <v>43</v>
      </c>
      <c r="E92" s="45" t="s">
        <v>244</v>
      </c>
      <c r="F92" s="61">
        <v>3</v>
      </c>
      <c r="G92" s="47" t="s">
        <v>245</v>
      </c>
      <c r="H92" s="47">
        <v>36.9</v>
      </c>
      <c r="I92" s="47" t="s">
        <v>208</v>
      </c>
      <c r="J92" s="155"/>
      <c r="K92" s="155"/>
      <c r="L92" s="155" t="s">
        <v>245</v>
      </c>
      <c r="M92" s="33">
        <v>58</v>
      </c>
      <c r="N92" s="33">
        <v>58</v>
      </c>
      <c r="O92" s="33">
        <v>1</v>
      </c>
      <c r="P92" s="33">
        <v>58</v>
      </c>
      <c r="Q92" s="35" t="s">
        <v>190</v>
      </c>
      <c r="R92" s="34">
        <v>1</v>
      </c>
      <c r="S92" s="38"/>
      <c r="T92" s="157" t="s">
        <v>243</v>
      </c>
      <c r="U92" s="36"/>
      <c r="V92" s="77">
        <v>43</v>
      </c>
      <c r="W92" s="63">
        <v>53</v>
      </c>
      <c r="X92" s="55"/>
      <c r="Y92" s="51" t="s">
        <v>231</v>
      </c>
      <c r="Z92" s="15" t="s">
        <v>232</v>
      </c>
      <c r="AA92" s="43">
        <v>29</v>
      </c>
      <c r="AB92" s="10">
        <v>1006</v>
      </c>
      <c r="AC92" s="53">
        <v>75</v>
      </c>
      <c r="AD92" s="10">
        <v>288</v>
      </c>
      <c r="AE92" s="38"/>
    </row>
    <row r="93" spans="1:31" ht="28.5" customHeight="1" x14ac:dyDescent="0.25">
      <c r="A93" s="25">
        <v>97</v>
      </c>
      <c r="B93" s="25">
        <f>IF(C93&lt;&gt;"",SUBTOTAL(103,$C$18:$C93),"")</f>
        <v>75</v>
      </c>
      <c r="C93" s="155">
        <v>2</v>
      </c>
      <c r="D93" s="38">
        <v>19</v>
      </c>
      <c r="E93" s="45" t="s">
        <v>246</v>
      </c>
      <c r="F93" s="61">
        <v>3</v>
      </c>
      <c r="G93" s="47" t="s">
        <v>247</v>
      </c>
      <c r="H93" s="47">
        <v>36.9</v>
      </c>
      <c r="I93" s="47" t="s">
        <v>208</v>
      </c>
      <c r="J93" s="57"/>
      <c r="K93" s="155"/>
      <c r="L93" s="155" t="s">
        <v>247</v>
      </c>
      <c r="M93" s="33">
        <v>114</v>
      </c>
      <c r="N93" s="33">
        <v>114</v>
      </c>
      <c r="O93" s="33">
        <v>1</v>
      </c>
      <c r="P93" s="33">
        <v>114</v>
      </c>
      <c r="Q93" s="35" t="s">
        <v>190</v>
      </c>
      <c r="R93" s="34">
        <v>1</v>
      </c>
      <c r="S93" s="38"/>
      <c r="T93" s="157" t="s">
        <v>248</v>
      </c>
      <c r="U93" s="36"/>
      <c r="V93" s="77">
        <v>19</v>
      </c>
      <c r="W93" s="63">
        <v>53</v>
      </c>
      <c r="X93" s="55"/>
      <c r="Y93" s="51" t="s">
        <v>97</v>
      </c>
      <c r="Z93" s="15" t="s">
        <v>98</v>
      </c>
      <c r="AA93" s="43">
        <v>29</v>
      </c>
      <c r="AB93" s="10">
        <v>388</v>
      </c>
      <c r="AC93" s="44">
        <v>76</v>
      </c>
      <c r="AD93" s="10">
        <v>278</v>
      </c>
      <c r="AE93" s="38"/>
    </row>
    <row r="94" spans="1:31" ht="28.5" customHeight="1" x14ac:dyDescent="0.25">
      <c r="A94" s="25">
        <v>98</v>
      </c>
      <c r="B94" s="25">
        <f>IF(C94&lt;&gt;"",SUBTOTAL(103,$C$18:$C94),"")</f>
        <v>76</v>
      </c>
      <c r="C94" s="25">
        <v>8</v>
      </c>
      <c r="D94" s="38">
        <v>43</v>
      </c>
      <c r="E94" s="45" t="s">
        <v>249</v>
      </c>
      <c r="F94" s="61">
        <v>3</v>
      </c>
      <c r="G94" s="47" t="s">
        <v>250</v>
      </c>
      <c r="H94" s="47">
        <v>36.9</v>
      </c>
      <c r="I94" s="47" t="s">
        <v>208</v>
      </c>
      <c r="J94" s="155"/>
      <c r="K94" s="57"/>
      <c r="L94" s="155" t="s">
        <v>250</v>
      </c>
      <c r="M94" s="33">
        <v>57</v>
      </c>
      <c r="N94" s="33">
        <v>57</v>
      </c>
      <c r="O94" s="33">
        <v>1</v>
      </c>
      <c r="P94" s="33">
        <v>57</v>
      </c>
      <c r="Q94" s="35" t="s">
        <v>112</v>
      </c>
      <c r="R94" s="38">
        <v>1</v>
      </c>
      <c r="S94" s="38"/>
      <c r="T94" s="157" t="s">
        <v>101</v>
      </c>
      <c r="U94" s="37"/>
      <c r="V94" s="77">
        <v>43</v>
      </c>
      <c r="W94" s="63">
        <v>53</v>
      </c>
      <c r="X94" s="55"/>
      <c r="Y94" s="51" t="s">
        <v>231</v>
      </c>
      <c r="Z94" s="15" t="s">
        <v>232</v>
      </c>
      <c r="AA94" s="43">
        <v>33</v>
      </c>
      <c r="AB94" s="10">
        <v>1011</v>
      </c>
      <c r="AC94" s="161">
        <v>77</v>
      </c>
      <c r="AD94" s="10">
        <v>563</v>
      </c>
      <c r="AE94" s="38"/>
    </row>
    <row r="95" spans="1:31" ht="28.5" customHeight="1" x14ac:dyDescent="0.25">
      <c r="A95" s="25">
        <v>99</v>
      </c>
      <c r="B95" s="25">
        <f>IF(C95&lt;&gt;"",SUBTOTAL(103,$C$18:$C95),"")</f>
        <v>77</v>
      </c>
      <c r="C95" s="25">
        <v>9</v>
      </c>
      <c r="D95" s="31">
        <v>5</v>
      </c>
      <c r="E95" s="45" t="s">
        <v>167</v>
      </c>
      <c r="F95" s="61">
        <v>3</v>
      </c>
      <c r="G95" s="47" t="s">
        <v>251</v>
      </c>
      <c r="H95" s="47">
        <v>36.9</v>
      </c>
      <c r="I95" s="47" t="s">
        <v>208</v>
      </c>
      <c r="J95" s="155"/>
      <c r="K95" s="57"/>
      <c r="L95" s="155" t="s">
        <v>251</v>
      </c>
      <c r="M95" s="33">
        <v>112</v>
      </c>
      <c r="N95" s="33">
        <v>112</v>
      </c>
      <c r="O95" s="33">
        <v>1</v>
      </c>
      <c r="P95" s="33">
        <v>112</v>
      </c>
      <c r="Q95" s="35" t="s">
        <v>112</v>
      </c>
      <c r="R95" s="38">
        <v>1</v>
      </c>
      <c r="S95" s="59"/>
      <c r="T95" s="157" t="s">
        <v>96</v>
      </c>
      <c r="U95" s="37"/>
      <c r="V95" s="64">
        <v>5</v>
      </c>
      <c r="W95" s="63">
        <v>53</v>
      </c>
      <c r="X95" s="55"/>
      <c r="Y95" s="51" t="s">
        <v>164</v>
      </c>
      <c r="Z95" s="15" t="s">
        <v>165</v>
      </c>
      <c r="AA95" s="43">
        <v>33</v>
      </c>
      <c r="AB95" s="10">
        <v>106</v>
      </c>
      <c r="AC95" s="53">
        <v>78</v>
      </c>
      <c r="AD95" s="10">
        <v>554</v>
      </c>
      <c r="AE95" s="38" t="s">
        <v>95</v>
      </c>
    </row>
    <row r="96" spans="1:31" ht="28.5" customHeight="1" x14ac:dyDescent="0.25">
      <c r="A96" s="25">
        <v>102</v>
      </c>
      <c r="B96" s="25">
        <f>IF(C96&lt;&gt;"",SUBTOTAL(103,$C$18:$C96),"")</f>
        <v>78</v>
      </c>
      <c r="C96" s="155">
        <v>1</v>
      </c>
      <c r="D96" s="31">
        <v>9</v>
      </c>
      <c r="E96" s="71" t="s">
        <v>252</v>
      </c>
      <c r="F96" s="61">
        <v>3</v>
      </c>
      <c r="G96" s="47" t="s">
        <v>253</v>
      </c>
      <c r="H96" s="47">
        <v>36.9</v>
      </c>
      <c r="I96" s="47" t="s">
        <v>254</v>
      </c>
      <c r="J96" s="155"/>
      <c r="K96" s="155"/>
      <c r="L96" s="155" t="s">
        <v>253</v>
      </c>
      <c r="M96" s="33">
        <v>52</v>
      </c>
      <c r="N96" s="33">
        <v>52</v>
      </c>
      <c r="O96" s="33">
        <v>1</v>
      </c>
      <c r="P96" s="33">
        <v>52</v>
      </c>
      <c r="Q96" s="35" t="s">
        <v>127</v>
      </c>
      <c r="R96" s="38">
        <v>1</v>
      </c>
      <c r="S96" s="38"/>
      <c r="T96" s="157" t="s">
        <v>58</v>
      </c>
      <c r="U96" s="38"/>
      <c r="V96" s="58">
        <v>9</v>
      </c>
      <c r="W96" s="49">
        <v>53</v>
      </c>
      <c r="X96" s="55"/>
      <c r="Y96" s="51" t="s">
        <v>255</v>
      </c>
      <c r="Z96" s="15" t="s">
        <v>256</v>
      </c>
      <c r="AA96" s="43">
        <v>36</v>
      </c>
      <c r="AB96" s="10">
        <v>163</v>
      </c>
      <c r="AC96" s="44">
        <v>79</v>
      </c>
      <c r="AD96" s="10">
        <v>749</v>
      </c>
      <c r="AE96" s="38"/>
    </row>
    <row r="97" spans="1:31" ht="28.5" customHeight="1" x14ac:dyDescent="0.25">
      <c r="A97" s="25">
        <v>103</v>
      </c>
      <c r="B97" s="25">
        <f>IF(C97&lt;&gt;"",SUBTOTAL(103,$C$18:$C97),"")</f>
        <v>79</v>
      </c>
      <c r="C97" s="25">
        <v>2</v>
      </c>
      <c r="D97" s="31">
        <v>9</v>
      </c>
      <c r="E97" s="71" t="s">
        <v>252</v>
      </c>
      <c r="F97" s="61">
        <v>3</v>
      </c>
      <c r="G97" s="47" t="s">
        <v>257</v>
      </c>
      <c r="H97" s="47">
        <v>36.9</v>
      </c>
      <c r="I97" s="47" t="s">
        <v>254</v>
      </c>
      <c r="J97" s="155"/>
      <c r="K97" s="155"/>
      <c r="L97" s="155" t="s">
        <v>257</v>
      </c>
      <c r="M97" s="33">
        <v>46</v>
      </c>
      <c r="N97" s="33">
        <v>46</v>
      </c>
      <c r="O97" s="33">
        <v>1</v>
      </c>
      <c r="P97" s="33">
        <v>46</v>
      </c>
      <c r="Q97" s="35" t="s">
        <v>127</v>
      </c>
      <c r="R97" s="38">
        <v>1</v>
      </c>
      <c r="S97" s="38"/>
      <c r="T97" s="157" t="s">
        <v>102</v>
      </c>
      <c r="U97" s="38"/>
      <c r="V97" s="58">
        <v>9</v>
      </c>
      <c r="W97" s="49">
        <v>53</v>
      </c>
      <c r="X97" s="55"/>
      <c r="Y97" s="51" t="s">
        <v>255</v>
      </c>
      <c r="Z97" s="15" t="s">
        <v>256</v>
      </c>
      <c r="AA97" s="43">
        <v>36</v>
      </c>
      <c r="AB97" s="10">
        <v>164</v>
      </c>
      <c r="AC97" s="52">
        <v>80</v>
      </c>
      <c r="AD97" s="10">
        <v>750</v>
      </c>
      <c r="AE97" s="38"/>
    </row>
    <row r="98" spans="1:31" ht="28.5" customHeight="1" x14ac:dyDescent="0.25">
      <c r="A98" s="25">
        <v>104</v>
      </c>
      <c r="B98" s="25">
        <f>IF(C98&lt;&gt;"",SUBTOTAL(103,$C$18:$C98),"")</f>
        <v>80</v>
      </c>
      <c r="C98" s="155">
        <v>3</v>
      </c>
      <c r="D98" s="31">
        <v>9</v>
      </c>
      <c r="E98" s="71" t="s">
        <v>252</v>
      </c>
      <c r="F98" s="61">
        <v>3</v>
      </c>
      <c r="G98" s="47" t="s">
        <v>258</v>
      </c>
      <c r="H98" s="47">
        <v>36.9</v>
      </c>
      <c r="I98" s="47" t="s">
        <v>254</v>
      </c>
      <c r="J98" s="155"/>
      <c r="K98" s="67"/>
      <c r="L98" s="155" t="s">
        <v>258</v>
      </c>
      <c r="M98" s="33">
        <v>72</v>
      </c>
      <c r="N98" s="33">
        <v>72</v>
      </c>
      <c r="O98" s="33">
        <v>1</v>
      </c>
      <c r="P98" s="33">
        <v>72</v>
      </c>
      <c r="Q98" s="35" t="s">
        <v>127</v>
      </c>
      <c r="R98" s="38">
        <v>1</v>
      </c>
      <c r="S98" s="38"/>
      <c r="T98" s="157" t="s">
        <v>78</v>
      </c>
      <c r="U98" s="37"/>
      <c r="V98" s="58">
        <v>9</v>
      </c>
      <c r="W98" s="49">
        <v>53</v>
      </c>
      <c r="X98" s="55"/>
      <c r="Y98" s="51" t="s">
        <v>255</v>
      </c>
      <c r="Z98" s="15" t="s">
        <v>256</v>
      </c>
      <c r="AA98" s="43">
        <v>36</v>
      </c>
      <c r="AB98" s="10">
        <v>165</v>
      </c>
      <c r="AC98" s="53">
        <v>81</v>
      </c>
      <c r="AD98" s="10">
        <v>751</v>
      </c>
      <c r="AE98" s="38"/>
    </row>
    <row r="99" spans="1:31" ht="28.5" customHeight="1" x14ac:dyDescent="0.25">
      <c r="A99" s="25">
        <v>105</v>
      </c>
      <c r="B99" s="25">
        <f>IF(C99&lt;&gt;"",SUBTOTAL(103,$C$18:$C99),"")</f>
        <v>81</v>
      </c>
      <c r="C99" s="25">
        <v>4</v>
      </c>
      <c r="D99" s="31">
        <v>9</v>
      </c>
      <c r="E99" s="45" t="s">
        <v>259</v>
      </c>
      <c r="F99" s="68">
        <v>3</v>
      </c>
      <c r="G99" s="47" t="s">
        <v>260</v>
      </c>
      <c r="H99" s="47">
        <v>36.9</v>
      </c>
      <c r="I99" s="47" t="s">
        <v>254</v>
      </c>
      <c r="J99" s="155"/>
      <c r="K99" s="37"/>
      <c r="L99" s="155" t="s">
        <v>260</v>
      </c>
      <c r="M99" s="33">
        <v>54</v>
      </c>
      <c r="N99" s="33">
        <v>54</v>
      </c>
      <c r="O99" s="33">
        <v>1</v>
      </c>
      <c r="P99" s="33">
        <v>54</v>
      </c>
      <c r="Q99" s="65" t="s">
        <v>117</v>
      </c>
      <c r="R99" s="38">
        <v>3</v>
      </c>
      <c r="S99" s="38"/>
      <c r="T99" s="157" t="s">
        <v>53</v>
      </c>
      <c r="U99" s="38"/>
      <c r="V99" s="58">
        <v>9</v>
      </c>
      <c r="W99" s="49">
        <v>53</v>
      </c>
      <c r="X99" s="55"/>
      <c r="Y99" s="51" t="s">
        <v>255</v>
      </c>
      <c r="Z99" s="15" t="s">
        <v>256</v>
      </c>
      <c r="AA99" s="43">
        <v>34</v>
      </c>
      <c r="AB99" s="10">
        <v>162</v>
      </c>
      <c r="AC99" s="44">
        <v>82</v>
      </c>
      <c r="AD99" s="10">
        <v>642</v>
      </c>
      <c r="AE99" s="38"/>
    </row>
    <row r="100" spans="1:31" ht="28.5" customHeight="1" x14ac:dyDescent="0.25">
      <c r="A100" s="25">
        <v>106</v>
      </c>
      <c r="B100" s="25">
        <f>IF(C100&lt;&gt;"",SUBTOTAL(103,$C$18:$C100),"")</f>
        <v>82</v>
      </c>
      <c r="C100" s="25">
        <v>9</v>
      </c>
      <c r="D100" s="31">
        <v>43</v>
      </c>
      <c r="E100" s="45" t="s">
        <v>228</v>
      </c>
      <c r="F100" s="68">
        <v>3</v>
      </c>
      <c r="G100" s="47" t="s">
        <v>261</v>
      </c>
      <c r="H100" s="47">
        <v>36.9</v>
      </c>
      <c r="I100" s="47" t="s">
        <v>254</v>
      </c>
      <c r="J100" s="155"/>
      <c r="K100" s="37"/>
      <c r="L100" s="155" t="s">
        <v>261</v>
      </c>
      <c r="M100" s="33">
        <v>84</v>
      </c>
      <c r="N100" s="33">
        <v>84</v>
      </c>
      <c r="O100" s="33">
        <v>1</v>
      </c>
      <c r="P100" s="33">
        <v>84</v>
      </c>
      <c r="Q100" s="65" t="s">
        <v>190</v>
      </c>
      <c r="R100" s="34">
        <v>2</v>
      </c>
      <c r="S100" s="38"/>
      <c r="T100" s="157" t="s">
        <v>209</v>
      </c>
      <c r="U100" s="38"/>
      <c r="V100" s="58">
        <v>43</v>
      </c>
      <c r="W100" s="49">
        <v>53</v>
      </c>
      <c r="X100" s="55"/>
      <c r="Y100" s="51" t="s">
        <v>231</v>
      </c>
      <c r="Z100" s="15" t="s">
        <v>232</v>
      </c>
      <c r="AA100" s="43">
        <v>29</v>
      </c>
      <c r="AB100" s="10">
        <v>1008</v>
      </c>
      <c r="AC100" s="161">
        <v>83</v>
      </c>
      <c r="AD100" s="10">
        <v>304</v>
      </c>
      <c r="AE100" s="38"/>
    </row>
    <row r="101" spans="1:31" ht="28.5" customHeight="1" x14ac:dyDescent="0.25">
      <c r="A101" s="25">
        <v>107</v>
      </c>
      <c r="B101" s="25">
        <f>IF(C101&lt;&gt;"",SUBTOTAL(103,$C$18:$C101),"")</f>
        <v>83</v>
      </c>
      <c r="C101" s="25">
        <v>7</v>
      </c>
      <c r="D101" s="31">
        <v>8</v>
      </c>
      <c r="E101" s="45" t="s">
        <v>262</v>
      </c>
      <c r="F101" s="68">
        <v>2</v>
      </c>
      <c r="G101" s="47" t="s">
        <v>263</v>
      </c>
      <c r="H101" s="47">
        <v>24.6</v>
      </c>
      <c r="I101" s="47" t="s">
        <v>254</v>
      </c>
      <c r="J101" s="155"/>
      <c r="K101" s="37"/>
      <c r="L101" s="155" t="s">
        <v>263</v>
      </c>
      <c r="M101" s="33">
        <v>84</v>
      </c>
      <c r="N101" s="33">
        <v>84</v>
      </c>
      <c r="O101" s="33">
        <v>1</v>
      </c>
      <c r="P101" s="33">
        <v>84</v>
      </c>
      <c r="Q101" s="65" t="s">
        <v>52</v>
      </c>
      <c r="R101" s="38">
        <v>3</v>
      </c>
      <c r="S101" s="38"/>
      <c r="T101" s="157" t="s">
        <v>82</v>
      </c>
      <c r="U101" s="38"/>
      <c r="V101" s="58">
        <v>8</v>
      </c>
      <c r="W101" s="49">
        <v>53</v>
      </c>
      <c r="X101" s="55"/>
      <c r="Y101" s="51" t="s">
        <v>86</v>
      </c>
      <c r="Z101" s="15" t="s">
        <v>87</v>
      </c>
      <c r="AA101" s="43">
        <v>37</v>
      </c>
      <c r="AB101" s="10">
        <v>147</v>
      </c>
      <c r="AC101" s="53">
        <v>84</v>
      </c>
      <c r="AD101" s="10">
        <v>807</v>
      </c>
      <c r="AE101" s="38"/>
    </row>
    <row r="102" spans="1:31" ht="28.5" customHeight="1" x14ac:dyDescent="0.25">
      <c r="A102" s="25">
        <v>109</v>
      </c>
      <c r="B102" s="25">
        <f>IF(C102&lt;&gt;"",SUBTOTAL(103,$C$18:$C102),"")</f>
        <v>84</v>
      </c>
      <c r="C102" s="25">
        <v>4</v>
      </c>
      <c r="D102" s="31">
        <v>15</v>
      </c>
      <c r="E102" s="45" t="s">
        <v>264</v>
      </c>
      <c r="F102" s="68">
        <v>2</v>
      </c>
      <c r="G102" s="47" t="s">
        <v>265</v>
      </c>
      <c r="H102" s="47">
        <v>24.6</v>
      </c>
      <c r="I102" s="47" t="s">
        <v>254</v>
      </c>
      <c r="J102" s="155"/>
      <c r="K102" s="69"/>
      <c r="L102" s="155" t="s">
        <v>265</v>
      </c>
      <c r="M102" s="33">
        <v>81</v>
      </c>
      <c r="N102" s="33">
        <v>81</v>
      </c>
      <c r="O102" s="33">
        <v>1</v>
      </c>
      <c r="P102" s="33">
        <v>81</v>
      </c>
      <c r="Q102" s="35" t="s">
        <v>90</v>
      </c>
      <c r="R102" s="34">
        <v>4</v>
      </c>
      <c r="S102" s="38"/>
      <c r="T102" s="157" t="s">
        <v>82</v>
      </c>
      <c r="U102" s="34"/>
      <c r="V102" s="58">
        <v>15</v>
      </c>
      <c r="W102" s="49">
        <v>53</v>
      </c>
      <c r="X102" s="55"/>
      <c r="Y102" s="51" t="s">
        <v>119</v>
      </c>
      <c r="Z102" s="15" t="s">
        <v>120</v>
      </c>
      <c r="AA102" s="43">
        <v>31</v>
      </c>
      <c r="AB102" s="10">
        <v>281</v>
      </c>
      <c r="AC102" s="44">
        <v>85</v>
      </c>
      <c r="AD102" s="10">
        <v>449</v>
      </c>
      <c r="AE102" s="38"/>
    </row>
    <row r="103" spans="1:31" ht="28.5" customHeight="1" x14ac:dyDescent="0.25">
      <c r="A103" s="25">
        <v>110</v>
      </c>
      <c r="B103" s="25">
        <f>IF(C103&lt;&gt;"",SUBTOTAL(103,$C$18:$C103),"")</f>
        <v>85</v>
      </c>
      <c r="C103" s="25">
        <v>5</v>
      </c>
      <c r="D103" s="31">
        <v>9</v>
      </c>
      <c r="E103" s="45" t="s">
        <v>266</v>
      </c>
      <c r="F103" s="68">
        <v>2</v>
      </c>
      <c r="G103" s="47" t="s">
        <v>267</v>
      </c>
      <c r="H103" s="47">
        <v>24.6</v>
      </c>
      <c r="I103" s="47" t="s">
        <v>254</v>
      </c>
      <c r="J103" s="57"/>
      <c r="K103" s="37"/>
      <c r="L103" s="155" t="s">
        <v>267</v>
      </c>
      <c r="M103" s="33">
        <v>107</v>
      </c>
      <c r="N103" s="33">
        <v>107</v>
      </c>
      <c r="O103" s="33">
        <v>1</v>
      </c>
      <c r="P103" s="33">
        <v>107</v>
      </c>
      <c r="Q103" s="35" t="s">
        <v>90</v>
      </c>
      <c r="R103" s="34">
        <v>4</v>
      </c>
      <c r="S103" s="38"/>
      <c r="T103" s="157" t="s">
        <v>102</v>
      </c>
      <c r="U103" s="37"/>
      <c r="V103" s="58">
        <v>9</v>
      </c>
      <c r="W103" s="49">
        <v>53</v>
      </c>
      <c r="X103" s="55"/>
      <c r="Y103" s="51" t="s">
        <v>255</v>
      </c>
      <c r="Z103" s="15" t="s">
        <v>256</v>
      </c>
      <c r="AA103" s="43">
        <v>31</v>
      </c>
      <c r="AB103" s="10">
        <v>161</v>
      </c>
      <c r="AC103" s="52">
        <v>86</v>
      </c>
      <c r="AD103" s="10">
        <v>447</v>
      </c>
      <c r="AE103" s="38"/>
    </row>
    <row r="104" spans="1:31" ht="28.5" customHeight="1" x14ac:dyDescent="0.25">
      <c r="A104" s="25">
        <v>112</v>
      </c>
      <c r="B104" s="25">
        <f>IF(C104&lt;&gt;"",SUBTOTAL(103,$C$18:$C104),"")</f>
        <v>86</v>
      </c>
      <c r="C104" s="155">
        <v>3</v>
      </c>
      <c r="D104" s="31">
        <v>22</v>
      </c>
      <c r="E104" s="45" t="s">
        <v>149</v>
      </c>
      <c r="F104" s="68">
        <v>3</v>
      </c>
      <c r="G104" s="47" t="s">
        <v>268</v>
      </c>
      <c r="H104" s="47">
        <v>36.9</v>
      </c>
      <c r="I104" s="47" t="s">
        <v>254</v>
      </c>
      <c r="J104" s="155"/>
      <c r="K104" s="155"/>
      <c r="L104" s="155" t="s">
        <v>268</v>
      </c>
      <c r="M104" s="33">
        <v>59</v>
      </c>
      <c r="N104" s="33">
        <v>59</v>
      </c>
      <c r="O104" s="33">
        <v>1</v>
      </c>
      <c r="P104" s="33">
        <v>59</v>
      </c>
      <c r="Q104" s="35" t="s">
        <v>66</v>
      </c>
      <c r="R104" s="34">
        <v>3</v>
      </c>
      <c r="S104" s="59"/>
      <c r="T104" s="157" t="s">
        <v>58</v>
      </c>
      <c r="U104" s="37"/>
      <c r="V104" s="58">
        <v>22</v>
      </c>
      <c r="W104" s="49">
        <v>53</v>
      </c>
      <c r="X104" s="55"/>
      <c r="Y104" s="51" t="s">
        <v>151</v>
      </c>
      <c r="Z104" s="15" t="s">
        <v>152</v>
      </c>
      <c r="AA104" s="43">
        <v>30</v>
      </c>
      <c r="AB104" s="10">
        <v>431</v>
      </c>
      <c r="AC104" s="53">
        <v>87</v>
      </c>
      <c r="AD104" s="10">
        <v>364</v>
      </c>
      <c r="AE104" s="38" t="s">
        <v>95</v>
      </c>
    </row>
    <row r="105" spans="1:31" ht="28.5" customHeight="1" x14ac:dyDescent="0.25">
      <c r="A105" s="25">
        <v>113</v>
      </c>
      <c r="B105" s="25">
        <f>IF(C105&lt;&gt;"",SUBTOTAL(103,$C$18:$C105),"")</f>
        <v>87</v>
      </c>
      <c r="C105" s="155">
        <v>1</v>
      </c>
      <c r="D105" s="74">
        <v>42</v>
      </c>
      <c r="E105" s="45" t="s">
        <v>269</v>
      </c>
      <c r="F105" s="68">
        <v>3</v>
      </c>
      <c r="G105" s="47" t="s">
        <v>270</v>
      </c>
      <c r="H105" s="47">
        <v>36.9</v>
      </c>
      <c r="I105" s="47" t="s">
        <v>254</v>
      </c>
      <c r="J105" s="155"/>
      <c r="K105" s="155"/>
      <c r="L105" s="155" t="s">
        <v>270</v>
      </c>
      <c r="M105" s="33">
        <v>55</v>
      </c>
      <c r="N105" s="33">
        <v>55</v>
      </c>
      <c r="O105" s="33">
        <v>1</v>
      </c>
      <c r="P105" s="33">
        <v>55</v>
      </c>
      <c r="Q105" s="35" t="s">
        <v>70</v>
      </c>
      <c r="R105" s="34">
        <v>3</v>
      </c>
      <c r="S105" s="38"/>
      <c r="T105" s="157" t="s">
        <v>243</v>
      </c>
      <c r="U105" s="38"/>
      <c r="V105" s="73">
        <v>42</v>
      </c>
      <c r="W105" s="49">
        <v>53</v>
      </c>
      <c r="X105" s="55"/>
      <c r="Y105" s="51" t="s">
        <v>271</v>
      </c>
      <c r="Z105" s="15" t="s">
        <v>272</v>
      </c>
      <c r="AA105" s="43">
        <v>40</v>
      </c>
      <c r="AB105" s="10">
        <v>1003</v>
      </c>
      <c r="AC105" s="44">
        <v>88</v>
      </c>
      <c r="AD105" s="10">
        <v>981</v>
      </c>
      <c r="AE105" s="38"/>
    </row>
    <row r="106" spans="1:31" ht="28.5" customHeight="1" x14ac:dyDescent="0.25">
      <c r="A106" s="25">
        <v>114</v>
      </c>
      <c r="B106" s="25">
        <f>IF(C106&lt;&gt;"",SUBTOTAL(103,$C$18:$C106),"")</f>
        <v>88</v>
      </c>
      <c r="C106" s="25">
        <v>10</v>
      </c>
      <c r="D106" s="74">
        <v>3</v>
      </c>
      <c r="E106" s="45" t="s">
        <v>273</v>
      </c>
      <c r="F106" s="68">
        <v>3</v>
      </c>
      <c r="G106" s="47" t="s">
        <v>274</v>
      </c>
      <c r="H106" s="47">
        <v>36.9</v>
      </c>
      <c r="I106" s="47" t="s">
        <v>254</v>
      </c>
      <c r="J106" s="155"/>
      <c r="K106" s="155"/>
      <c r="L106" s="155" t="s">
        <v>274</v>
      </c>
      <c r="M106" s="33">
        <v>40</v>
      </c>
      <c r="N106" s="33">
        <v>40</v>
      </c>
      <c r="O106" s="33">
        <v>1</v>
      </c>
      <c r="P106" s="33">
        <v>40</v>
      </c>
      <c r="Q106" s="35" t="s">
        <v>70</v>
      </c>
      <c r="R106" s="34">
        <v>3</v>
      </c>
      <c r="S106" s="38"/>
      <c r="T106" s="157" t="s">
        <v>53</v>
      </c>
      <c r="U106" s="38"/>
      <c r="V106" s="73">
        <v>3</v>
      </c>
      <c r="W106" s="49">
        <v>53</v>
      </c>
      <c r="X106" s="55"/>
      <c r="Y106" s="51" t="s">
        <v>74</v>
      </c>
      <c r="Z106" s="15" t="s">
        <v>75</v>
      </c>
      <c r="AA106" s="43">
        <v>40</v>
      </c>
      <c r="AB106" s="10">
        <v>74</v>
      </c>
      <c r="AC106" s="52">
        <v>89</v>
      </c>
      <c r="AD106" s="10">
        <v>961</v>
      </c>
      <c r="AE106" s="38"/>
    </row>
    <row r="107" spans="1:31" ht="28.5" customHeight="1" x14ac:dyDescent="0.25">
      <c r="A107" s="25">
        <v>115</v>
      </c>
      <c r="B107" s="25">
        <f>IF(C107&lt;&gt;"",SUBTOTAL(103,$C$18:$C107),"")</f>
        <v>89</v>
      </c>
      <c r="C107" s="155">
        <v>5</v>
      </c>
      <c r="D107" s="31">
        <v>15</v>
      </c>
      <c r="E107" s="45" t="s">
        <v>275</v>
      </c>
      <c r="F107" s="68">
        <v>3</v>
      </c>
      <c r="G107" s="47" t="s">
        <v>276</v>
      </c>
      <c r="H107" s="47">
        <v>36.9</v>
      </c>
      <c r="I107" s="47" t="s">
        <v>254</v>
      </c>
      <c r="J107" s="155"/>
      <c r="K107" s="57"/>
      <c r="L107" s="155" t="s">
        <v>276</v>
      </c>
      <c r="M107" s="33">
        <v>47</v>
      </c>
      <c r="N107" s="33">
        <v>47</v>
      </c>
      <c r="O107" s="33">
        <v>1</v>
      </c>
      <c r="P107" s="33">
        <v>47</v>
      </c>
      <c r="Q107" s="35" t="s">
        <v>70</v>
      </c>
      <c r="R107" s="34">
        <v>3</v>
      </c>
      <c r="S107" s="38"/>
      <c r="T107" s="157" t="s">
        <v>248</v>
      </c>
      <c r="U107" s="62"/>
      <c r="V107" s="58">
        <v>15</v>
      </c>
      <c r="W107" s="49">
        <v>53</v>
      </c>
      <c r="X107" s="55"/>
      <c r="Y107" s="51" t="s">
        <v>119</v>
      </c>
      <c r="Z107" s="15" t="s">
        <v>120</v>
      </c>
      <c r="AA107" s="43">
        <v>40</v>
      </c>
      <c r="AB107" s="10">
        <v>297</v>
      </c>
      <c r="AC107" s="53">
        <v>90</v>
      </c>
      <c r="AD107" s="10">
        <v>971</v>
      </c>
      <c r="AE107" s="38"/>
    </row>
    <row r="108" spans="1:31" ht="28.5" customHeight="1" x14ac:dyDescent="0.25">
      <c r="A108" s="25">
        <v>118</v>
      </c>
      <c r="B108" s="25">
        <f>IF(C108&lt;&gt;"",SUBTOTAL(103,$C$18:$C108),"")</f>
        <v>90</v>
      </c>
      <c r="C108" s="155">
        <v>11</v>
      </c>
      <c r="D108" s="31">
        <v>3</v>
      </c>
      <c r="E108" s="45" t="s">
        <v>277</v>
      </c>
      <c r="F108" s="61">
        <v>3</v>
      </c>
      <c r="G108" s="47" t="s">
        <v>278</v>
      </c>
      <c r="H108" s="47">
        <v>36.9</v>
      </c>
      <c r="I108" s="47" t="s">
        <v>254</v>
      </c>
      <c r="J108" s="155"/>
      <c r="K108" s="57"/>
      <c r="L108" s="155" t="s">
        <v>278</v>
      </c>
      <c r="M108" s="33">
        <v>80</v>
      </c>
      <c r="N108" s="33">
        <v>80</v>
      </c>
      <c r="O108" s="33">
        <v>1</v>
      </c>
      <c r="P108" s="33">
        <v>80</v>
      </c>
      <c r="Q108" s="35" t="s">
        <v>169</v>
      </c>
      <c r="R108" s="34">
        <v>1</v>
      </c>
      <c r="S108" s="38"/>
      <c r="T108" s="157" t="s">
        <v>53</v>
      </c>
      <c r="U108" s="36"/>
      <c r="V108" s="64">
        <v>3</v>
      </c>
      <c r="W108" s="72">
        <v>53</v>
      </c>
      <c r="X108" s="55"/>
      <c r="Y108" s="51" t="s">
        <v>74</v>
      </c>
      <c r="Z108" s="15" t="s">
        <v>75</v>
      </c>
      <c r="AA108" s="43">
        <v>32</v>
      </c>
      <c r="AB108" s="10">
        <v>57</v>
      </c>
      <c r="AC108" s="44">
        <v>91</v>
      </c>
      <c r="AD108" s="10">
        <v>461</v>
      </c>
      <c r="AE108" s="38"/>
    </row>
    <row r="109" spans="1:31" ht="28.5" customHeight="1" x14ac:dyDescent="0.25">
      <c r="A109" s="25">
        <v>119</v>
      </c>
      <c r="B109" s="25">
        <f>IF(C109&lt;&gt;"",SUBTOTAL(103,$C$18:$C109),"")</f>
        <v>91</v>
      </c>
      <c r="C109" s="155">
        <v>12</v>
      </c>
      <c r="D109" s="31">
        <v>3</v>
      </c>
      <c r="E109" s="45" t="s">
        <v>277</v>
      </c>
      <c r="F109" s="61">
        <v>3</v>
      </c>
      <c r="G109" s="47" t="s">
        <v>279</v>
      </c>
      <c r="H109" s="47">
        <v>36.9</v>
      </c>
      <c r="I109" s="47" t="s">
        <v>254</v>
      </c>
      <c r="J109" s="155"/>
      <c r="K109" s="57"/>
      <c r="L109" s="155" t="s">
        <v>279</v>
      </c>
      <c r="M109" s="33">
        <v>60</v>
      </c>
      <c r="N109" s="33">
        <v>60</v>
      </c>
      <c r="O109" s="33">
        <v>1</v>
      </c>
      <c r="P109" s="33">
        <v>60</v>
      </c>
      <c r="Q109" s="35" t="s">
        <v>169</v>
      </c>
      <c r="R109" s="34">
        <v>1</v>
      </c>
      <c r="S109" s="38"/>
      <c r="T109" s="157" t="s">
        <v>58</v>
      </c>
      <c r="U109" s="36"/>
      <c r="V109" s="64">
        <v>3</v>
      </c>
      <c r="W109" s="72">
        <v>53</v>
      </c>
      <c r="X109" s="55"/>
      <c r="Y109" s="51" t="s">
        <v>74</v>
      </c>
      <c r="Z109" s="15" t="s">
        <v>75</v>
      </c>
      <c r="AA109" s="43">
        <v>32</v>
      </c>
      <c r="AB109" s="10">
        <v>58</v>
      </c>
      <c r="AC109" s="161">
        <v>92</v>
      </c>
      <c r="AD109" s="10">
        <v>462</v>
      </c>
      <c r="AE109" s="38"/>
    </row>
    <row r="110" spans="1:31" ht="28.5" customHeight="1" x14ac:dyDescent="0.25">
      <c r="A110" s="25">
        <v>120</v>
      </c>
      <c r="B110" s="25">
        <f>IF(C110&lt;&gt;"",SUBTOTAL(103,$C$18:$C110),"")</f>
        <v>92</v>
      </c>
      <c r="C110" s="155">
        <v>3</v>
      </c>
      <c r="D110" s="74">
        <v>7</v>
      </c>
      <c r="E110" s="45" t="s">
        <v>280</v>
      </c>
      <c r="F110" s="61">
        <v>3</v>
      </c>
      <c r="G110" s="47" t="s">
        <v>281</v>
      </c>
      <c r="H110" s="47">
        <v>36.9</v>
      </c>
      <c r="I110" s="47" t="s">
        <v>254</v>
      </c>
      <c r="J110" s="57"/>
      <c r="K110" s="155"/>
      <c r="L110" s="155" t="s">
        <v>281</v>
      </c>
      <c r="M110" s="33">
        <v>115</v>
      </c>
      <c r="N110" s="33">
        <v>115</v>
      </c>
      <c r="O110" s="33">
        <v>1</v>
      </c>
      <c r="P110" s="33">
        <v>115</v>
      </c>
      <c r="Q110" s="35" t="s">
        <v>112</v>
      </c>
      <c r="R110" s="38">
        <v>1</v>
      </c>
      <c r="S110" s="38"/>
      <c r="T110" s="157" t="s">
        <v>134</v>
      </c>
      <c r="U110" s="37"/>
      <c r="V110" s="76">
        <v>7</v>
      </c>
      <c r="W110" s="72">
        <v>53</v>
      </c>
      <c r="X110" s="55"/>
      <c r="Y110" s="51" t="s">
        <v>79</v>
      </c>
      <c r="Z110" s="15" t="s">
        <v>80</v>
      </c>
      <c r="AA110" s="43">
        <v>33</v>
      </c>
      <c r="AB110" s="10">
        <v>138</v>
      </c>
      <c r="AC110" s="53">
        <v>93</v>
      </c>
      <c r="AD110" s="10">
        <v>555</v>
      </c>
      <c r="AE110" s="38"/>
    </row>
    <row r="111" spans="1:31" ht="28.5" customHeight="1" x14ac:dyDescent="0.25">
      <c r="A111" s="25">
        <v>122</v>
      </c>
      <c r="B111" s="25">
        <f>IF(C111&lt;&gt;"",SUBTOTAL(103,$C$18:$C111),"")</f>
        <v>93</v>
      </c>
      <c r="C111" s="25">
        <v>3</v>
      </c>
      <c r="D111" s="38">
        <v>19</v>
      </c>
      <c r="E111" s="45" t="s">
        <v>246</v>
      </c>
      <c r="F111" s="61">
        <v>3</v>
      </c>
      <c r="G111" s="47" t="s">
        <v>282</v>
      </c>
      <c r="H111" s="47">
        <v>36.9</v>
      </c>
      <c r="I111" s="47" t="s">
        <v>254</v>
      </c>
      <c r="J111" s="57"/>
      <c r="K111" s="57"/>
      <c r="L111" s="155" t="s">
        <v>282</v>
      </c>
      <c r="M111" s="33">
        <v>118</v>
      </c>
      <c r="N111" s="33">
        <v>118</v>
      </c>
      <c r="O111" s="33">
        <v>1</v>
      </c>
      <c r="P111" s="33">
        <v>118</v>
      </c>
      <c r="Q111" s="35" t="s">
        <v>163</v>
      </c>
      <c r="R111" s="34">
        <v>4</v>
      </c>
      <c r="S111" s="38"/>
      <c r="T111" s="157" t="s">
        <v>155</v>
      </c>
      <c r="U111" s="62"/>
      <c r="V111" s="77">
        <v>19</v>
      </c>
      <c r="W111" s="63">
        <v>53</v>
      </c>
      <c r="X111" s="55"/>
      <c r="Y111" s="51" t="s">
        <v>97</v>
      </c>
      <c r="Z111" s="15" t="s">
        <v>98</v>
      </c>
      <c r="AA111" s="43">
        <v>38</v>
      </c>
      <c r="AB111" s="10">
        <v>406</v>
      </c>
      <c r="AC111" s="44">
        <v>94</v>
      </c>
      <c r="AD111" s="10">
        <v>879</v>
      </c>
      <c r="AE111" s="38"/>
    </row>
    <row r="112" spans="1:31" ht="28.5" customHeight="1" x14ac:dyDescent="0.25">
      <c r="A112" s="25">
        <v>123</v>
      </c>
      <c r="B112" s="25">
        <f>IF(C112&lt;&gt;"",SUBTOTAL(103,$C$18:$C112),"")</f>
        <v>94</v>
      </c>
      <c r="C112" s="155">
        <v>8</v>
      </c>
      <c r="D112" s="74">
        <v>2</v>
      </c>
      <c r="E112" s="45" t="s">
        <v>283</v>
      </c>
      <c r="F112" s="61">
        <v>3</v>
      </c>
      <c r="G112" s="47" t="s">
        <v>284</v>
      </c>
      <c r="H112" s="47">
        <v>36.9</v>
      </c>
      <c r="I112" s="47" t="s">
        <v>254</v>
      </c>
      <c r="J112" s="57"/>
      <c r="K112" s="155"/>
      <c r="L112" s="155" t="s">
        <v>284</v>
      </c>
      <c r="M112" s="33">
        <v>104</v>
      </c>
      <c r="N112" s="33">
        <v>104</v>
      </c>
      <c r="O112" s="33">
        <v>1</v>
      </c>
      <c r="P112" s="33">
        <v>104</v>
      </c>
      <c r="Q112" s="35" t="s">
        <v>147</v>
      </c>
      <c r="R112" s="38">
        <v>1</v>
      </c>
      <c r="S112" s="38"/>
      <c r="T112" s="157" t="s">
        <v>53</v>
      </c>
      <c r="U112" s="38"/>
      <c r="V112" s="76">
        <v>2</v>
      </c>
      <c r="W112" s="63">
        <v>53</v>
      </c>
      <c r="X112" s="55"/>
      <c r="Y112" s="51" t="s">
        <v>55</v>
      </c>
      <c r="Z112" s="15" t="s">
        <v>56</v>
      </c>
      <c r="AA112" s="43">
        <v>35</v>
      </c>
      <c r="AB112" s="10">
        <v>35</v>
      </c>
      <c r="AC112" s="52">
        <v>95</v>
      </c>
      <c r="AD112" s="10">
        <v>681</v>
      </c>
      <c r="AE112" s="38"/>
    </row>
    <row r="113" spans="1:31" ht="28.5" customHeight="1" x14ac:dyDescent="0.25">
      <c r="A113" s="25">
        <v>124</v>
      </c>
      <c r="B113" s="25">
        <f>IF(C113&lt;&gt;"",SUBTOTAL(103,$C$18:$C113),"")</f>
        <v>95</v>
      </c>
      <c r="C113" s="155">
        <v>1</v>
      </c>
      <c r="D113" s="31">
        <v>36</v>
      </c>
      <c r="E113" s="45" t="s">
        <v>285</v>
      </c>
      <c r="F113" s="61">
        <v>3</v>
      </c>
      <c r="G113" s="47" t="s">
        <v>286</v>
      </c>
      <c r="H113" s="47">
        <v>36.9</v>
      </c>
      <c r="I113" s="47" t="s">
        <v>254</v>
      </c>
      <c r="J113" s="155"/>
      <c r="K113" s="155"/>
      <c r="L113" s="155" t="s">
        <v>286</v>
      </c>
      <c r="M113" s="33">
        <v>80</v>
      </c>
      <c r="N113" s="33">
        <v>80</v>
      </c>
      <c r="O113" s="33">
        <v>1</v>
      </c>
      <c r="P113" s="33">
        <v>80</v>
      </c>
      <c r="Q113" s="35" t="s">
        <v>147</v>
      </c>
      <c r="R113" s="38">
        <v>1</v>
      </c>
      <c r="S113" s="38"/>
      <c r="T113" s="157" t="s">
        <v>236</v>
      </c>
      <c r="U113" s="38"/>
      <c r="V113" s="64">
        <v>36</v>
      </c>
      <c r="W113" s="63">
        <v>53</v>
      </c>
      <c r="X113" s="55"/>
      <c r="Y113" s="51" t="s">
        <v>287</v>
      </c>
      <c r="Z113" s="15" t="s">
        <v>288</v>
      </c>
      <c r="AA113" s="43">
        <v>35</v>
      </c>
      <c r="AB113" s="10">
        <v>888</v>
      </c>
      <c r="AC113" s="53">
        <v>96</v>
      </c>
      <c r="AD113" s="10">
        <v>692</v>
      </c>
      <c r="AE113" s="38"/>
    </row>
    <row r="114" spans="1:31" ht="28.5" customHeight="1" x14ac:dyDescent="0.25">
      <c r="A114" s="25">
        <v>127</v>
      </c>
      <c r="B114" s="25">
        <f>IF(C114&lt;&gt;"",SUBTOTAL(103,$C$18:$C114),"")</f>
        <v>96</v>
      </c>
      <c r="C114" s="155">
        <v>2</v>
      </c>
      <c r="D114" s="31">
        <v>36</v>
      </c>
      <c r="E114" s="45" t="s">
        <v>285</v>
      </c>
      <c r="F114" s="68">
        <v>3</v>
      </c>
      <c r="G114" s="47" t="s">
        <v>289</v>
      </c>
      <c r="H114" s="47">
        <v>36.9</v>
      </c>
      <c r="I114" s="47" t="s">
        <v>290</v>
      </c>
      <c r="J114" s="57"/>
      <c r="K114" s="155"/>
      <c r="L114" s="155" t="s">
        <v>289</v>
      </c>
      <c r="M114" s="33">
        <v>51</v>
      </c>
      <c r="N114" s="33">
        <v>51</v>
      </c>
      <c r="O114" s="33">
        <v>1</v>
      </c>
      <c r="P114" s="33">
        <v>51</v>
      </c>
      <c r="Q114" s="35" t="s">
        <v>147</v>
      </c>
      <c r="R114" s="38">
        <v>1</v>
      </c>
      <c r="S114" s="38"/>
      <c r="T114" s="157" t="s">
        <v>238</v>
      </c>
      <c r="U114" s="38"/>
      <c r="V114" s="58">
        <v>36</v>
      </c>
      <c r="W114" s="78">
        <v>53</v>
      </c>
      <c r="X114" s="55"/>
      <c r="Y114" s="51" t="s">
        <v>287</v>
      </c>
      <c r="Z114" s="15" t="s">
        <v>288</v>
      </c>
      <c r="AA114" s="43">
        <v>35</v>
      </c>
      <c r="AB114" s="10">
        <v>889</v>
      </c>
      <c r="AC114" s="44">
        <v>97</v>
      </c>
      <c r="AD114" s="10">
        <v>693</v>
      </c>
      <c r="AE114" s="38"/>
    </row>
    <row r="115" spans="1:31" ht="28.5" customHeight="1" x14ac:dyDescent="0.25">
      <c r="A115" s="25">
        <v>128</v>
      </c>
      <c r="B115" s="25">
        <f>IF(C115&lt;&gt;"",SUBTOTAL(103,$C$18:$C115),"")</f>
        <v>97</v>
      </c>
      <c r="C115" s="155">
        <v>3</v>
      </c>
      <c r="D115" s="31">
        <v>36</v>
      </c>
      <c r="E115" s="45" t="s">
        <v>285</v>
      </c>
      <c r="F115" s="68">
        <v>3</v>
      </c>
      <c r="G115" s="47" t="s">
        <v>291</v>
      </c>
      <c r="H115" s="47">
        <v>36.9</v>
      </c>
      <c r="I115" s="47" t="s">
        <v>290</v>
      </c>
      <c r="J115" s="57"/>
      <c r="K115" s="155"/>
      <c r="L115" s="155" t="s">
        <v>291</v>
      </c>
      <c r="M115" s="33">
        <v>38</v>
      </c>
      <c r="N115" s="33">
        <v>38</v>
      </c>
      <c r="O115" s="33">
        <v>1</v>
      </c>
      <c r="P115" s="33">
        <v>38</v>
      </c>
      <c r="Q115" s="35" t="s">
        <v>147</v>
      </c>
      <c r="R115" s="38">
        <v>1</v>
      </c>
      <c r="S115" s="38"/>
      <c r="T115" s="157" t="s">
        <v>209</v>
      </c>
      <c r="U115" s="38"/>
      <c r="V115" s="58">
        <v>36</v>
      </c>
      <c r="W115" s="78">
        <v>53</v>
      </c>
      <c r="X115" s="55"/>
      <c r="Y115" s="51" t="s">
        <v>287</v>
      </c>
      <c r="Z115" s="15" t="s">
        <v>288</v>
      </c>
      <c r="AA115" s="43">
        <v>35</v>
      </c>
      <c r="AB115" s="10">
        <v>890</v>
      </c>
      <c r="AC115" s="52">
        <v>98</v>
      </c>
      <c r="AD115" s="10">
        <v>694</v>
      </c>
      <c r="AE115" s="38"/>
    </row>
    <row r="116" spans="1:31" ht="28.5" customHeight="1" x14ac:dyDescent="0.25">
      <c r="A116" s="25">
        <v>129</v>
      </c>
      <c r="B116" s="25">
        <f>IF(C116&lt;&gt;"",SUBTOTAL(103,$C$18:$C116),"")</f>
        <v>98</v>
      </c>
      <c r="C116" s="155">
        <v>2</v>
      </c>
      <c r="D116" s="31">
        <v>11</v>
      </c>
      <c r="E116" s="45" t="s">
        <v>292</v>
      </c>
      <c r="F116" s="68">
        <v>3</v>
      </c>
      <c r="G116" s="47" t="s">
        <v>293</v>
      </c>
      <c r="H116" s="47">
        <v>36.9</v>
      </c>
      <c r="I116" s="47" t="s">
        <v>290</v>
      </c>
      <c r="J116" s="57"/>
      <c r="K116" s="155"/>
      <c r="L116" s="155" t="s">
        <v>293</v>
      </c>
      <c r="M116" s="33">
        <v>52</v>
      </c>
      <c r="N116" s="33">
        <v>52</v>
      </c>
      <c r="O116" s="33">
        <v>1</v>
      </c>
      <c r="P116" s="33">
        <v>52</v>
      </c>
      <c r="Q116" s="35" t="s">
        <v>169</v>
      </c>
      <c r="R116" s="34">
        <v>2</v>
      </c>
      <c r="S116" s="38"/>
      <c r="T116" s="157" t="s">
        <v>53</v>
      </c>
      <c r="U116" s="38"/>
      <c r="V116" s="58">
        <v>11</v>
      </c>
      <c r="W116" s="78">
        <v>53</v>
      </c>
      <c r="X116" s="55"/>
      <c r="Y116" s="51" t="s">
        <v>135</v>
      </c>
      <c r="Z116" s="15" t="s">
        <v>136</v>
      </c>
      <c r="AA116" s="43">
        <v>32</v>
      </c>
      <c r="AB116" s="10">
        <v>188</v>
      </c>
      <c r="AC116" s="53">
        <v>99</v>
      </c>
      <c r="AD116" s="10">
        <v>483</v>
      </c>
      <c r="AE116" s="38"/>
    </row>
    <row r="117" spans="1:31" s="56" customFormat="1" ht="28.5" customHeight="1" x14ac:dyDescent="0.25">
      <c r="A117" s="25">
        <v>130</v>
      </c>
      <c r="B117" s="25">
        <f>IF(C117&lt;&gt;"",SUBTOTAL(103,$C$18:$C117),"")</f>
        <v>99</v>
      </c>
      <c r="C117" s="155">
        <v>3</v>
      </c>
      <c r="D117" s="31">
        <v>11</v>
      </c>
      <c r="E117" s="45" t="s">
        <v>292</v>
      </c>
      <c r="F117" s="68">
        <v>3</v>
      </c>
      <c r="G117" s="47" t="s">
        <v>294</v>
      </c>
      <c r="H117" s="47">
        <v>36.9</v>
      </c>
      <c r="I117" s="47" t="s">
        <v>290</v>
      </c>
      <c r="J117" s="57"/>
      <c r="K117" s="155"/>
      <c r="L117" s="155" t="s">
        <v>294</v>
      </c>
      <c r="M117" s="33">
        <v>49</v>
      </c>
      <c r="N117" s="33">
        <v>49</v>
      </c>
      <c r="O117" s="33">
        <v>1</v>
      </c>
      <c r="P117" s="33">
        <v>49</v>
      </c>
      <c r="Q117" s="35" t="s">
        <v>169</v>
      </c>
      <c r="R117" s="34">
        <v>2</v>
      </c>
      <c r="S117" s="38"/>
      <c r="T117" s="157" t="s">
        <v>58</v>
      </c>
      <c r="U117" s="38"/>
      <c r="V117" s="58">
        <v>11</v>
      </c>
      <c r="W117" s="49">
        <v>53</v>
      </c>
      <c r="X117" s="55"/>
      <c r="Y117" s="51" t="s">
        <v>135</v>
      </c>
      <c r="Z117" s="15" t="s">
        <v>136</v>
      </c>
      <c r="AA117" s="43">
        <v>32</v>
      </c>
      <c r="AB117" s="10">
        <v>189</v>
      </c>
      <c r="AC117" s="44">
        <v>100</v>
      </c>
      <c r="AD117" s="10">
        <v>484</v>
      </c>
      <c r="AE117" s="38"/>
    </row>
    <row r="118" spans="1:31" s="56" customFormat="1" ht="28.5" customHeight="1" x14ac:dyDescent="0.25">
      <c r="A118" s="25">
        <v>131</v>
      </c>
      <c r="B118" s="25">
        <f>IF(C118&lt;&gt;"",SUBTOTAL(103,$C$18:$C118),"")</f>
        <v>100</v>
      </c>
      <c r="C118" s="155">
        <v>4</v>
      </c>
      <c r="D118" s="31">
        <v>11</v>
      </c>
      <c r="E118" s="45" t="s">
        <v>292</v>
      </c>
      <c r="F118" s="68">
        <v>3</v>
      </c>
      <c r="G118" s="47" t="s">
        <v>295</v>
      </c>
      <c r="H118" s="47">
        <v>36.9</v>
      </c>
      <c r="I118" s="47" t="s">
        <v>290</v>
      </c>
      <c r="J118" s="57"/>
      <c r="K118" s="155"/>
      <c r="L118" s="155" t="s">
        <v>295</v>
      </c>
      <c r="M118" s="33">
        <v>37</v>
      </c>
      <c r="N118" s="33">
        <v>37</v>
      </c>
      <c r="O118" s="33">
        <v>1</v>
      </c>
      <c r="P118" s="33">
        <v>37</v>
      </c>
      <c r="Q118" s="35" t="s">
        <v>169</v>
      </c>
      <c r="R118" s="34">
        <v>2</v>
      </c>
      <c r="S118" s="38"/>
      <c r="T118" s="157" t="s">
        <v>102</v>
      </c>
      <c r="U118" s="38"/>
      <c r="V118" s="58">
        <v>11</v>
      </c>
      <c r="W118" s="49">
        <v>53</v>
      </c>
      <c r="X118" s="55"/>
      <c r="Y118" s="51" t="s">
        <v>135</v>
      </c>
      <c r="Z118" s="15" t="s">
        <v>136</v>
      </c>
      <c r="AA118" s="43">
        <v>32</v>
      </c>
      <c r="AB118" s="10">
        <v>190</v>
      </c>
      <c r="AC118" s="161">
        <v>101</v>
      </c>
      <c r="AD118" s="10">
        <v>485</v>
      </c>
      <c r="AE118" s="38"/>
    </row>
    <row r="119" spans="1:31" s="56" customFormat="1" ht="28.5" customHeight="1" x14ac:dyDescent="0.25">
      <c r="A119" s="25">
        <v>132</v>
      </c>
      <c r="B119" s="25">
        <f>IF(C119&lt;&gt;"",SUBTOTAL(103,$C$18:$C119),"")</f>
        <v>101</v>
      </c>
      <c r="C119" s="155">
        <v>5</v>
      </c>
      <c r="D119" s="31">
        <v>11</v>
      </c>
      <c r="E119" s="45" t="s">
        <v>292</v>
      </c>
      <c r="F119" s="68">
        <v>3</v>
      </c>
      <c r="G119" s="47" t="s">
        <v>297</v>
      </c>
      <c r="H119" s="47">
        <v>36.9</v>
      </c>
      <c r="I119" s="47" t="s">
        <v>290</v>
      </c>
      <c r="J119" s="155"/>
      <c r="K119" s="57"/>
      <c r="L119" s="155" t="s">
        <v>297</v>
      </c>
      <c r="M119" s="33">
        <v>44</v>
      </c>
      <c r="N119" s="33">
        <v>44</v>
      </c>
      <c r="O119" s="33">
        <v>1</v>
      </c>
      <c r="P119" s="33">
        <v>44</v>
      </c>
      <c r="Q119" s="35" t="s">
        <v>169</v>
      </c>
      <c r="R119" s="34">
        <v>2</v>
      </c>
      <c r="S119" s="38"/>
      <c r="T119" s="157" t="s">
        <v>78</v>
      </c>
      <c r="U119" s="79"/>
      <c r="V119" s="58">
        <v>11</v>
      </c>
      <c r="W119" s="49">
        <v>53</v>
      </c>
      <c r="X119" s="55"/>
      <c r="Y119" s="51" t="s">
        <v>135</v>
      </c>
      <c r="Z119" s="15" t="s">
        <v>136</v>
      </c>
      <c r="AA119" s="43">
        <v>32</v>
      </c>
      <c r="AB119" s="10">
        <v>191</v>
      </c>
      <c r="AC119" s="53">
        <v>102</v>
      </c>
      <c r="AD119" s="10">
        <v>486</v>
      </c>
      <c r="AE119" s="38"/>
    </row>
    <row r="120" spans="1:31" s="56" customFormat="1" ht="28.5" customHeight="1" x14ac:dyDescent="0.25">
      <c r="A120" s="25">
        <v>133</v>
      </c>
      <c r="B120" s="25">
        <f>IF(C120&lt;&gt;"",SUBTOTAL(103,$C$18:$C120),"")</f>
        <v>102</v>
      </c>
      <c r="C120" s="155">
        <v>6</v>
      </c>
      <c r="D120" s="31">
        <v>11</v>
      </c>
      <c r="E120" s="45" t="s">
        <v>132</v>
      </c>
      <c r="F120" s="68">
        <v>3</v>
      </c>
      <c r="G120" s="47" t="s">
        <v>299</v>
      </c>
      <c r="H120" s="47">
        <v>36.9</v>
      </c>
      <c r="I120" s="47" t="s">
        <v>290</v>
      </c>
      <c r="J120" s="155"/>
      <c r="K120" s="155"/>
      <c r="L120" s="155" t="s">
        <v>299</v>
      </c>
      <c r="M120" s="33">
        <v>44</v>
      </c>
      <c r="N120" s="33">
        <v>44</v>
      </c>
      <c r="O120" s="33">
        <v>1</v>
      </c>
      <c r="P120" s="33">
        <v>44</v>
      </c>
      <c r="Q120" s="35" t="s">
        <v>190</v>
      </c>
      <c r="R120" s="38">
        <v>3</v>
      </c>
      <c r="S120" s="38"/>
      <c r="T120" s="157" t="s">
        <v>58</v>
      </c>
      <c r="U120" s="36"/>
      <c r="V120" s="58">
        <v>11</v>
      </c>
      <c r="W120" s="49">
        <v>53</v>
      </c>
      <c r="X120" s="55"/>
      <c r="Y120" s="51" t="s">
        <v>135</v>
      </c>
      <c r="Z120" s="15" t="s">
        <v>136</v>
      </c>
      <c r="AA120" s="43">
        <v>29</v>
      </c>
      <c r="AB120" s="10">
        <v>185</v>
      </c>
      <c r="AC120" s="44">
        <v>103</v>
      </c>
      <c r="AD120" s="10">
        <v>308</v>
      </c>
      <c r="AE120" s="38"/>
    </row>
    <row r="121" spans="1:31" s="56" customFormat="1" ht="28.5" customHeight="1" x14ac:dyDescent="0.25">
      <c r="A121" s="25">
        <v>134</v>
      </c>
      <c r="B121" s="25">
        <f>IF(C121&lt;&gt;"",SUBTOTAL(103,$C$18:$C121),"")</f>
        <v>103</v>
      </c>
      <c r="C121" s="25">
        <v>7</v>
      </c>
      <c r="D121" s="31">
        <v>11</v>
      </c>
      <c r="E121" s="45" t="s">
        <v>132</v>
      </c>
      <c r="F121" s="68">
        <v>3</v>
      </c>
      <c r="G121" s="47" t="s">
        <v>300</v>
      </c>
      <c r="H121" s="47">
        <v>36.9</v>
      </c>
      <c r="I121" s="47" t="s">
        <v>290</v>
      </c>
      <c r="J121" s="155"/>
      <c r="K121" s="155"/>
      <c r="L121" s="155" t="s">
        <v>300</v>
      </c>
      <c r="M121" s="33">
        <v>58</v>
      </c>
      <c r="N121" s="33">
        <v>58</v>
      </c>
      <c r="O121" s="33">
        <v>1</v>
      </c>
      <c r="P121" s="33">
        <v>58</v>
      </c>
      <c r="Q121" s="35" t="s">
        <v>190</v>
      </c>
      <c r="R121" s="38">
        <v>3</v>
      </c>
      <c r="S121" s="38"/>
      <c r="T121" s="157" t="s">
        <v>102</v>
      </c>
      <c r="U121" s="37"/>
      <c r="V121" s="58">
        <v>11</v>
      </c>
      <c r="W121" s="49">
        <v>53</v>
      </c>
      <c r="X121" s="55"/>
      <c r="Y121" s="51" t="s">
        <v>135</v>
      </c>
      <c r="Z121" s="15" t="s">
        <v>136</v>
      </c>
      <c r="AA121" s="43">
        <v>29</v>
      </c>
      <c r="AB121" s="10">
        <v>186</v>
      </c>
      <c r="AC121" s="161">
        <v>104</v>
      </c>
      <c r="AD121" s="10">
        <v>309</v>
      </c>
      <c r="AE121" s="38"/>
    </row>
    <row r="122" spans="1:31" s="56" customFormat="1" ht="28.5" customHeight="1" x14ac:dyDescent="0.25">
      <c r="A122" s="25">
        <v>135</v>
      </c>
      <c r="B122" s="25">
        <f>IF(C122&lt;&gt;"",SUBTOTAL(103,$C$18:$C122),"")</f>
        <v>104</v>
      </c>
      <c r="C122" s="155">
        <v>8</v>
      </c>
      <c r="D122" s="31">
        <v>11</v>
      </c>
      <c r="E122" s="45" t="s">
        <v>132</v>
      </c>
      <c r="F122" s="68">
        <v>3</v>
      </c>
      <c r="G122" s="47" t="s">
        <v>301</v>
      </c>
      <c r="H122" s="47">
        <v>36.9</v>
      </c>
      <c r="I122" s="47" t="s">
        <v>290</v>
      </c>
      <c r="J122" s="155"/>
      <c r="K122" s="155"/>
      <c r="L122" s="155" t="s">
        <v>301</v>
      </c>
      <c r="M122" s="33">
        <v>60</v>
      </c>
      <c r="N122" s="33">
        <v>60</v>
      </c>
      <c r="O122" s="33">
        <v>1</v>
      </c>
      <c r="P122" s="33">
        <v>60</v>
      </c>
      <c r="Q122" s="35" t="s">
        <v>190</v>
      </c>
      <c r="R122" s="38">
        <v>3</v>
      </c>
      <c r="S122" s="38"/>
      <c r="T122" s="157" t="s">
        <v>78</v>
      </c>
      <c r="U122" s="37"/>
      <c r="V122" s="58">
        <v>11</v>
      </c>
      <c r="W122" s="49">
        <v>53</v>
      </c>
      <c r="X122" s="55"/>
      <c r="Y122" s="51" t="s">
        <v>135</v>
      </c>
      <c r="Z122" s="15" t="s">
        <v>136</v>
      </c>
      <c r="AA122" s="43">
        <v>29</v>
      </c>
      <c r="AB122" s="10">
        <v>187</v>
      </c>
      <c r="AC122" s="53">
        <v>105</v>
      </c>
      <c r="AD122" s="10">
        <v>310</v>
      </c>
      <c r="AE122" s="38"/>
    </row>
    <row r="123" spans="1:31" s="56" customFormat="1" ht="28.5" customHeight="1" x14ac:dyDescent="0.25">
      <c r="A123" s="25">
        <v>136</v>
      </c>
      <c r="B123" s="25">
        <f>IF(C123&lt;&gt;"",SUBTOTAL(103,$C$18:$C123),"")</f>
        <v>105</v>
      </c>
      <c r="C123" s="25">
        <v>2</v>
      </c>
      <c r="D123" s="31">
        <v>12</v>
      </c>
      <c r="E123" s="45" t="s">
        <v>302</v>
      </c>
      <c r="F123" s="68">
        <v>3</v>
      </c>
      <c r="G123" s="47" t="s">
        <v>303</v>
      </c>
      <c r="H123" s="47">
        <v>36.9</v>
      </c>
      <c r="I123" s="47" t="s">
        <v>290</v>
      </c>
      <c r="J123" s="155"/>
      <c r="K123" s="155"/>
      <c r="L123" s="155" t="s">
        <v>303</v>
      </c>
      <c r="M123" s="33">
        <v>56</v>
      </c>
      <c r="N123" s="33">
        <v>56</v>
      </c>
      <c r="O123" s="33">
        <v>1</v>
      </c>
      <c r="P123" s="33">
        <v>56</v>
      </c>
      <c r="Q123" s="35" t="s">
        <v>61</v>
      </c>
      <c r="R123" s="38">
        <v>2</v>
      </c>
      <c r="S123" s="38"/>
      <c r="T123" s="157" t="s">
        <v>53</v>
      </c>
      <c r="U123" s="38"/>
      <c r="V123" s="58">
        <v>12</v>
      </c>
      <c r="W123" s="49">
        <v>53</v>
      </c>
      <c r="X123" s="55"/>
      <c r="Y123" s="51" t="s">
        <v>222</v>
      </c>
      <c r="Z123" s="15" t="s">
        <v>223</v>
      </c>
      <c r="AA123" s="43">
        <v>28</v>
      </c>
      <c r="AB123" s="10">
        <v>210</v>
      </c>
      <c r="AC123" s="44">
        <v>106</v>
      </c>
      <c r="AD123" s="10">
        <v>227</v>
      </c>
      <c r="AE123" s="38"/>
    </row>
    <row r="124" spans="1:31" s="56" customFormat="1" ht="28.5" customHeight="1" x14ac:dyDescent="0.25">
      <c r="A124" s="25">
        <v>137</v>
      </c>
      <c r="B124" s="25">
        <f>IF(C124&lt;&gt;"",SUBTOTAL(103,$C$18:$C124),"")</f>
        <v>106</v>
      </c>
      <c r="C124" s="26">
        <v>3</v>
      </c>
      <c r="D124" s="31">
        <v>12</v>
      </c>
      <c r="E124" s="45" t="s">
        <v>302</v>
      </c>
      <c r="F124" s="68">
        <v>3</v>
      </c>
      <c r="G124" s="47" t="s">
        <v>304</v>
      </c>
      <c r="H124" s="47">
        <v>36.9</v>
      </c>
      <c r="I124" s="47" t="s">
        <v>290</v>
      </c>
      <c r="J124" s="155"/>
      <c r="K124" s="155"/>
      <c r="L124" s="155" t="s">
        <v>304</v>
      </c>
      <c r="M124" s="33">
        <v>55</v>
      </c>
      <c r="N124" s="33">
        <v>55</v>
      </c>
      <c r="O124" s="33">
        <v>1</v>
      </c>
      <c r="P124" s="33">
        <v>55</v>
      </c>
      <c r="Q124" s="35" t="s">
        <v>61</v>
      </c>
      <c r="R124" s="38">
        <v>2</v>
      </c>
      <c r="S124" s="38"/>
      <c r="T124" s="157" t="s">
        <v>58</v>
      </c>
      <c r="U124" s="38"/>
      <c r="V124" s="58">
        <v>12</v>
      </c>
      <c r="W124" s="49">
        <v>53</v>
      </c>
      <c r="X124" s="55"/>
      <c r="Y124" s="51" t="s">
        <v>222</v>
      </c>
      <c r="Z124" s="15" t="s">
        <v>223</v>
      </c>
      <c r="AA124" s="43">
        <v>28</v>
      </c>
      <c r="AB124" s="10">
        <v>211</v>
      </c>
      <c r="AC124" s="161">
        <v>107</v>
      </c>
      <c r="AD124" s="10">
        <v>228</v>
      </c>
      <c r="AE124" s="38"/>
    </row>
    <row r="125" spans="1:31" s="56" customFormat="1" ht="28.5" customHeight="1" x14ac:dyDescent="0.25">
      <c r="A125" s="25">
        <v>138</v>
      </c>
      <c r="B125" s="25">
        <f>IF(C125&lt;&gt;"",SUBTOTAL(103,$C$18:$C125),"")</f>
        <v>107</v>
      </c>
      <c r="C125" s="26">
        <v>4</v>
      </c>
      <c r="D125" s="31">
        <v>12</v>
      </c>
      <c r="E125" s="45" t="s">
        <v>302</v>
      </c>
      <c r="F125" s="68">
        <v>3</v>
      </c>
      <c r="G125" s="47" t="s">
        <v>305</v>
      </c>
      <c r="H125" s="47">
        <v>36.9</v>
      </c>
      <c r="I125" s="47" t="s">
        <v>290</v>
      </c>
      <c r="J125" s="155"/>
      <c r="K125" s="155"/>
      <c r="L125" s="155" t="s">
        <v>305</v>
      </c>
      <c r="M125" s="33">
        <v>56</v>
      </c>
      <c r="N125" s="33">
        <v>56</v>
      </c>
      <c r="O125" s="33">
        <v>1</v>
      </c>
      <c r="P125" s="33">
        <v>56</v>
      </c>
      <c r="Q125" s="35" t="s">
        <v>61</v>
      </c>
      <c r="R125" s="38">
        <v>2</v>
      </c>
      <c r="S125" s="38"/>
      <c r="T125" s="157" t="s">
        <v>102</v>
      </c>
      <c r="U125" s="37"/>
      <c r="V125" s="58">
        <v>12</v>
      </c>
      <c r="W125" s="49">
        <v>53</v>
      </c>
      <c r="X125" s="55"/>
      <c r="Y125" s="51" t="s">
        <v>222</v>
      </c>
      <c r="Z125" s="15" t="s">
        <v>223</v>
      </c>
      <c r="AA125" s="43">
        <v>28</v>
      </c>
      <c r="AB125" s="10">
        <v>212</v>
      </c>
      <c r="AC125" s="53">
        <v>108</v>
      </c>
      <c r="AD125" s="10">
        <v>229</v>
      </c>
      <c r="AE125" s="38"/>
    </row>
    <row r="126" spans="1:31" s="56" customFormat="1" ht="28.5" customHeight="1" x14ac:dyDescent="0.25">
      <c r="A126" s="25">
        <v>139</v>
      </c>
      <c r="B126" s="25">
        <f>IF(C126&lt;&gt;"",SUBTOTAL(103,$C$18:$C126),"")</f>
        <v>108</v>
      </c>
      <c r="C126" s="26">
        <v>5</v>
      </c>
      <c r="D126" s="31">
        <v>12</v>
      </c>
      <c r="E126" s="45" t="s">
        <v>302</v>
      </c>
      <c r="F126" s="68">
        <v>3</v>
      </c>
      <c r="G126" s="47" t="s">
        <v>306</v>
      </c>
      <c r="H126" s="47">
        <v>36.9</v>
      </c>
      <c r="I126" s="47" t="s">
        <v>290</v>
      </c>
      <c r="J126" s="155"/>
      <c r="K126" s="57"/>
      <c r="L126" s="155" t="s">
        <v>306</v>
      </c>
      <c r="M126" s="33">
        <v>42</v>
      </c>
      <c r="N126" s="33">
        <v>42</v>
      </c>
      <c r="O126" s="33">
        <v>1</v>
      </c>
      <c r="P126" s="33">
        <v>42</v>
      </c>
      <c r="Q126" s="35" t="s">
        <v>61</v>
      </c>
      <c r="R126" s="38">
        <v>2</v>
      </c>
      <c r="S126" s="38"/>
      <c r="T126" s="157" t="s">
        <v>78</v>
      </c>
      <c r="U126" s="37"/>
      <c r="V126" s="58">
        <v>12</v>
      </c>
      <c r="W126" s="49">
        <v>53</v>
      </c>
      <c r="X126" s="55"/>
      <c r="Y126" s="51" t="s">
        <v>222</v>
      </c>
      <c r="Z126" s="15" t="s">
        <v>223</v>
      </c>
      <c r="AA126" s="43">
        <v>28</v>
      </c>
      <c r="AB126" s="10">
        <v>213</v>
      </c>
      <c r="AC126" s="44">
        <v>109</v>
      </c>
      <c r="AD126" s="10">
        <v>230</v>
      </c>
      <c r="AE126" s="38"/>
    </row>
    <row r="127" spans="1:31" s="56" customFormat="1" ht="28.5" customHeight="1" x14ac:dyDescent="0.25">
      <c r="A127" s="25">
        <v>141</v>
      </c>
      <c r="B127" s="25">
        <f>IF(C127&lt;&gt;"",SUBTOTAL(103,$C$18:$C127),"")</f>
        <v>109</v>
      </c>
      <c r="C127" s="26">
        <v>4</v>
      </c>
      <c r="D127" s="31">
        <v>22</v>
      </c>
      <c r="E127" s="45" t="s">
        <v>149</v>
      </c>
      <c r="F127" s="68">
        <v>3</v>
      </c>
      <c r="G127" s="47" t="s">
        <v>307</v>
      </c>
      <c r="H127" s="47">
        <v>36.9</v>
      </c>
      <c r="I127" s="47" t="s">
        <v>290</v>
      </c>
      <c r="J127" s="155"/>
      <c r="K127" s="155"/>
      <c r="L127" s="155" t="s">
        <v>307</v>
      </c>
      <c r="M127" s="33">
        <v>120</v>
      </c>
      <c r="N127" s="33">
        <v>120</v>
      </c>
      <c r="O127" s="33">
        <v>1</v>
      </c>
      <c r="P127" s="33">
        <v>120</v>
      </c>
      <c r="Q127" s="35" t="s">
        <v>112</v>
      </c>
      <c r="R127" s="34">
        <v>3</v>
      </c>
      <c r="S127" s="59"/>
      <c r="T127" s="157" t="s">
        <v>155</v>
      </c>
      <c r="U127" s="38"/>
      <c r="V127" s="58">
        <v>22</v>
      </c>
      <c r="W127" s="49">
        <v>53</v>
      </c>
      <c r="X127" s="55"/>
      <c r="Y127" s="51" t="s">
        <v>151</v>
      </c>
      <c r="Z127" s="15" t="s">
        <v>152</v>
      </c>
      <c r="AA127" s="43">
        <v>33</v>
      </c>
      <c r="AB127" s="10">
        <v>434</v>
      </c>
      <c r="AC127" s="52">
        <v>110</v>
      </c>
      <c r="AD127" s="10">
        <v>593</v>
      </c>
      <c r="AE127" s="38" t="s">
        <v>95</v>
      </c>
    </row>
    <row r="128" spans="1:31" s="56" customFormat="1" ht="28.5" customHeight="1" x14ac:dyDescent="0.25">
      <c r="A128" s="25">
        <v>142</v>
      </c>
      <c r="B128" s="25">
        <f>IF(C128&lt;&gt;"",SUBTOTAL(103,$C$18:$C128),"")</f>
        <v>110</v>
      </c>
      <c r="C128" s="26">
        <v>5</v>
      </c>
      <c r="D128" s="31">
        <v>22</v>
      </c>
      <c r="E128" s="45" t="s">
        <v>308</v>
      </c>
      <c r="F128" s="68">
        <v>3</v>
      </c>
      <c r="G128" s="47" t="s">
        <v>309</v>
      </c>
      <c r="H128" s="47">
        <v>36.9</v>
      </c>
      <c r="I128" s="47" t="s">
        <v>290</v>
      </c>
      <c r="J128" s="155"/>
      <c r="K128" s="155"/>
      <c r="L128" s="155" t="s">
        <v>309</v>
      </c>
      <c r="M128" s="33">
        <v>54</v>
      </c>
      <c r="N128" s="33">
        <v>54</v>
      </c>
      <c r="O128" s="33">
        <v>1</v>
      </c>
      <c r="P128" s="33">
        <v>54</v>
      </c>
      <c r="Q128" s="35" t="s">
        <v>163</v>
      </c>
      <c r="R128" s="34">
        <v>3</v>
      </c>
      <c r="S128" s="38"/>
      <c r="T128" s="157" t="s">
        <v>102</v>
      </c>
      <c r="U128" s="38"/>
      <c r="V128" s="58">
        <v>22</v>
      </c>
      <c r="W128" s="49">
        <v>53</v>
      </c>
      <c r="X128" s="55"/>
      <c r="Y128" s="51" t="s">
        <v>151</v>
      </c>
      <c r="Z128" s="15" t="s">
        <v>152</v>
      </c>
      <c r="AA128" s="43">
        <v>38</v>
      </c>
      <c r="AB128" s="10">
        <v>441</v>
      </c>
      <c r="AC128" s="53">
        <v>111</v>
      </c>
      <c r="AD128" s="10">
        <v>858</v>
      </c>
      <c r="AE128" s="38"/>
    </row>
    <row r="129" spans="1:31" s="56" customFormat="1" ht="28.5" customHeight="1" x14ac:dyDescent="0.25">
      <c r="A129" s="25">
        <v>143</v>
      </c>
      <c r="B129" s="25">
        <f>IF(C129&lt;&gt;"",SUBTOTAL(103,$C$18:$C129),"")</f>
        <v>111</v>
      </c>
      <c r="C129" s="26">
        <v>3</v>
      </c>
      <c r="D129" s="31">
        <v>23</v>
      </c>
      <c r="E129" s="45" t="s">
        <v>310</v>
      </c>
      <c r="F129" s="68">
        <v>3</v>
      </c>
      <c r="G129" s="47" t="s">
        <v>311</v>
      </c>
      <c r="H129" s="47">
        <v>36.9</v>
      </c>
      <c r="I129" s="47" t="s">
        <v>290</v>
      </c>
      <c r="J129" s="57"/>
      <c r="K129" s="57"/>
      <c r="L129" s="155" t="s">
        <v>311</v>
      </c>
      <c r="M129" s="33">
        <v>60</v>
      </c>
      <c r="N129" s="33">
        <v>60</v>
      </c>
      <c r="O129" s="33">
        <v>1</v>
      </c>
      <c r="P129" s="33">
        <v>60</v>
      </c>
      <c r="Q129" s="35" t="s">
        <v>163</v>
      </c>
      <c r="R129" s="34">
        <v>3</v>
      </c>
      <c r="S129" s="38"/>
      <c r="T129" s="157" t="s">
        <v>78</v>
      </c>
      <c r="U129" s="37"/>
      <c r="V129" s="58">
        <v>23</v>
      </c>
      <c r="W129" s="49">
        <v>53</v>
      </c>
      <c r="X129" s="55"/>
      <c r="Y129" s="51" t="s">
        <v>157</v>
      </c>
      <c r="Z129" s="15" t="s">
        <v>158</v>
      </c>
      <c r="AA129" s="43">
        <v>38</v>
      </c>
      <c r="AB129" s="10">
        <v>459</v>
      </c>
      <c r="AC129" s="44">
        <v>112</v>
      </c>
      <c r="AD129" s="10">
        <v>859</v>
      </c>
      <c r="AE129" s="38"/>
    </row>
    <row r="130" spans="1:31" s="56" customFormat="1" ht="28.5" customHeight="1" x14ac:dyDescent="0.25">
      <c r="A130" s="25">
        <v>146</v>
      </c>
      <c r="B130" s="25">
        <f>IF(C130&lt;&gt;"",SUBTOTAL(103,$C$18:$C130),"")</f>
        <v>112</v>
      </c>
      <c r="C130" s="26">
        <v>9</v>
      </c>
      <c r="D130" s="60">
        <v>11</v>
      </c>
      <c r="E130" s="45" t="s">
        <v>312</v>
      </c>
      <c r="F130" s="61">
        <v>3</v>
      </c>
      <c r="G130" s="47" t="s">
        <v>313</v>
      </c>
      <c r="H130" s="47">
        <v>36.9</v>
      </c>
      <c r="I130" s="47" t="s">
        <v>290</v>
      </c>
      <c r="J130" s="155"/>
      <c r="K130" s="155"/>
      <c r="L130" s="155" t="s">
        <v>313</v>
      </c>
      <c r="M130" s="33">
        <v>84</v>
      </c>
      <c r="N130" s="33">
        <v>84</v>
      </c>
      <c r="O130" s="33">
        <v>1</v>
      </c>
      <c r="P130" s="33">
        <v>84</v>
      </c>
      <c r="Q130" s="35" t="s">
        <v>70</v>
      </c>
      <c r="R130" s="34">
        <v>3</v>
      </c>
      <c r="S130" s="38"/>
      <c r="T130" s="157" t="s">
        <v>78</v>
      </c>
      <c r="U130" s="38"/>
      <c r="V130" s="60">
        <v>11</v>
      </c>
      <c r="W130" s="72">
        <v>53</v>
      </c>
      <c r="X130" s="55"/>
      <c r="Y130" s="51" t="s">
        <v>135</v>
      </c>
      <c r="Z130" s="15" t="s">
        <v>136</v>
      </c>
      <c r="AA130" s="43">
        <v>40</v>
      </c>
      <c r="AB130" s="10">
        <v>201</v>
      </c>
      <c r="AC130" s="161">
        <v>113</v>
      </c>
      <c r="AD130" s="10">
        <v>964</v>
      </c>
      <c r="AE130" s="38"/>
    </row>
    <row r="131" spans="1:31" s="56" customFormat="1" ht="28.5" customHeight="1" x14ac:dyDescent="0.25">
      <c r="A131" s="25">
        <v>147</v>
      </c>
      <c r="B131" s="25">
        <f>IF(C131&lt;&gt;"",SUBTOTAL(103,$C$18:$C131),"")</f>
        <v>113</v>
      </c>
      <c r="C131" s="26">
        <v>10</v>
      </c>
      <c r="D131" s="60">
        <v>11</v>
      </c>
      <c r="E131" s="45" t="s">
        <v>312</v>
      </c>
      <c r="F131" s="61">
        <v>3</v>
      </c>
      <c r="G131" s="47" t="s">
        <v>314</v>
      </c>
      <c r="H131" s="47">
        <v>36.9</v>
      </c>
      <c r="I131" s="47" t="s">
        <v>290</v>
      </c>
      <c r="J131" s="57"/>
      <c r="K131" s="155"/>
      <c r="L131" s="155" t="s">
        <v>314</v>
      </c>
      <c r="M131" s="33">
        <v>102</v>
      </c>
      <c r="N131" s="33">
        <v>102</v>
      </c>
      <c r="O131" s="33">
        <v>1</v>
      </c>
      <c r="P131" s="33">
        <v>102</v>
      </c>
      <c r="Q131" s="35" t="s">
        <v>70</v>
      </c>
      <c r="R131" s="34">
        <v>3</v>
      </c>
      <c r="S131" s="38"/>
      <c r="T131" s="157" t="s">
        <v>82</v>
      </c>
      <c r="U131" s="38"/>
      <c r="V131" s="60">
        <v>11</v>
      </c>
      <c r="W131" s="72">
        <v>53</v>
      </c>
      <c r="X131" s="55"/>
      <c r="Y131" s="51" t="s">
        <v>135</v>
      </c>
      <c r="Z131" s="15" t="s">
        <v>136</v>
      </c>
      <c r="AA131" s="43">
        <v>40</v>
      </c>
      <c r="AB131" s="10">
        <v>202</v>
      </c>
      <c r="AC131" s="53">
        <v>114</v>
      </c>
      <c r="AD131" s="10">
        <v>965</v>
      </c>
      <c r="AE131" s="38"/>
    </row>
    <row r="132" spans="1:31" s="56" customFormat="1" ht="28.5" customHeight="1" x14ac:dyDescent="0.25">
      <c r="A132" s="25">
        <v>148</v>
      </c>
      <c r="B132" s="25">
        <f>IF(C132&lt;&gt;"",SUBTOTAL(103,$C$18:$C132),"")</f>
        <v>114</v>
      </c>
      <c r="C132" s="26">
        <v>11</v>
      </c>
      <c r="D132" s="60">
        <v>11</v>
      </c>
      <c r="E132" s="45" t="s">
        <v>312</v>
      </c>
      <c r="F132" s="61">
        <v>3</v>
      </c>
      <c r="G132" s="47" t="s">
        <v>315</v>
      </c>
      <c r="H132" s="47">
        <v>36.9</v>
      </c>
      <c r="I132" s="47" t="s">
        <v>290</v>
      </c>
      <c r="J132" s="57"/>
      <c r="K132" s="80"/>
      <c r="L132" s="155" t="s">
        <v>315</v>
      </c>
      <c r="M132" s="33">
        <v>106</v>
      </c>
      <c r="N132" s="33">
        <v>106</v>
      </c>
      <c r="O132" s="33">
        <v>1</v>
      </c>
      <c r="P132" s="33">
        <v>106</v>
      </c>
      <c r="Q132" s="35" t="s">
        <v>70</v>
      </c>
      <c r="R132" s="34">
        <v>3</v>
      </c>
      <c r="S132" s="38"/>
      <c r="T132" s="157" t="s">
        <v>85</v>
      </c>
      <c r="U132" s="37"/>
      <c r="V132" s="60">
        <v>11</v>
      </c>
      <c r="W132" s="72">
        <v>53</v>
      </c>
      <c r="X132" s="55"/>
      <c r="Y132" s="51" t="s">
        <v>135</v>
      </c>
      <c r="Z132" s="15" t="s">
        <v>136</v>
      </c>
      <c r="AA132" s="43">
        <v>40</v>
      </c>
      <c r="AB132" s="10">
        <v>203</v>
      </c>
      <c r="AC132" s="44">
        <v>115</v>
      </c>
      <c r="AD132" s="10">
        <v>966</v>
      </c>
      <c r="AE132" s="38"/>
    </row>
    <row r="133" spans="1:31" s="56" customFormat="1" ht="28.5" customHeight="1" x14ac:dyDescent="0.25">
      <c r="A133" s="25">
        <v>149</v>
      </c>
      <c r="B133" s="25">
        <f>IF(C133&lt;&gt;"",SUBTOTAL(103,$C$18:$C133),"")</f>
        <v>115</v>
      </c>
      <c r="C133" s="26">
        <v>1</v>
      </c>
      <c r="D133" s="31">
        <v>13</v>
      </c>
      <c r="E133" s="45" t="s">
        <v>316</v>
      </c>
      <c r="F133" s="61">
        <v>3</v>
      </c>
      <c r="G133" s="47" t="s">
        <v>317</v>
      </c>
      <c r="H133" s="47">
        <v>36.9</v>
      </c>
      <c r="I133" s="47" t="s">
        <v>290</v>
      </c>
      <c r="J133" s="57"/>
      <c r="K133" s="155"/>
      <c r="L133" s="155" t="s">
        <v>317</v>
      </c>
      <c r="M133" s="33">
        <v>118</v>
      </c>
      <c r="N133" s="33">
        <v>118</v>
      </c>
      <c r="O133" s="33">
        <v>1</v>
      </c>
      <c r="P133" s="33">
        <v>118</v>
      </c>
      <c r="Q133" s="35" t="s">
        <v>90</v>
      </c>
      <c r="R133" s="38">
        <v>1</v>
      </c>
      <c r="S133" s="38"/>
      <c r="T133" s="157" t="s">
        <v>102</v>
      </c>
      <c r="U133" s="36"/>
      <c r="V133" s="64">
        <v>13</v>
      </c>
      <c r="W133" s="72">
        <v>53</v>
      </c>
      <c r="X133" s="55"/>
      <c r="Y133" s="51" t="s">
        <v>318</v>
      </c>
      <c r="Z133" s="15" t="s">
        <v>319</v>
      </c>
      <c r="AA133" s="43">
        <v>31</v>
      </c>
      <c r="AB133" s="10">
        <v>245</v>
      </c>
      <c r="AC133" s="52">
        <v>116</v>
      </c>
      <c r="AD133" s="10">
        <v>386</v>
      </c>
      <c r="AE133" s="38"/>
    </row>
    <row r="134" spans="1:31" ht="28.5" customHeight="1" x14ac:dyDescent="0.25">
      <c r="A134" s="25">
        <v>150</v>
      </c>
      <c r="B134" s="25">
        <f>IF(C134&lt;&gt;"",SUBTOTAL(103,$C$18:$C134),"")</f>
        <v>116</v>
      </c>
      <c r="C134" s="26">
        <v>2</v>
      </c>
      <c r="D134" s="31">
        <v>13</v>
      </c>
      <c r="E134" s="45" t="s">
        <v>316</v>
      </c>
      <c r="F134" s="61">
        <v>3</v>
      </c>
      <c r="G134" s="47" t="s">
        <v>320</v>
      </c>
      <c r="H134" s="47">
        <v>36.9</v>
      </c>
      <c r="I134" s="47" t="s">
        <v>290</v>
      </c>
      <c r="J134" s="57"/>
      <c r="K134" s="37"/>
      <c r="L134" s="155" t="s">
        <v>320</v>
      </c>
      <c r="M134" s="33">
        <v>118</v>
      </c>
      <c r="N134" s="33">
        <v>118</v>
      </c>
      <c r="O134" s="33">
        <v>1</v>
      </c>
      <c r="P134" s="33">
        <v>118</v>
      </c>
      <c r="Q134" s="35" t="s">
        <v>90</v>
      </c>
      <c r="R134" s="38">
        <v>1</v>
      </c>
      <c r="S134" s="38"/>
      <c r="T134" s="157" t="s">
        <v>78</v>
      </c>
      <c r="U134" s="38"/>
      <c r="V134" s="64">
        <v>13</v>
      </c>
      <c r="W134" s="72">
        <v>53</v>
      </c>
      <c r="X134" s="55"/>
      <c r="Y134" s="51" t="s">
        <v>318</v>
      </c>
      <c r="Z134" s="15" t="s">
        <v>319</v>
      </c>
      <c r="AA134" s="43">
        <v>31</v>
      </c>
      <c r="AB134" s="10">
        <v>246</v>
      </c>
      <c r="AC134" s="53">
        <v>117</v>
      </c>
      <c r="AD134" s="10">
        <v>387</v>
      </c>
      <c r="AE134" s="38"/>
    </row>
    <row r="135" spans="1:31" ht="28.5" customHeight="1" x14ac:dyDescent="0.25">
      <c r="A135" s="25">
        <v>151</v>
      </c>
      <c r="B135" s="25">
        <f>IF(C135&lt;&gt;"",SUBTOTAL(103,$C$18:$C135),"")</f>
        <v>117</v>
      </c>
      <c r="C135" s="26">
        <v>6</v>
      </c>
      <c r="D135" s="60">
        <v>12</v>
      </c>
      <c r="E135" s="45" t="s">
        <v>321</v>
      </c>
      <c r="F135" s="61">
        <v>3</v>
      </c>
      <c r="G135" s="47" t="s">
        <v>322</v>
      </c>
      <c r="H135" s="47">
        <v>0.45</v>
      </c>
      <c r="I135" s="47" t="s">
        <v>290</v>
      </c>
      <c r="J135" s="155"/>
      <c r="K135" s="37"/>
      <c r="L135" s="155"/>
      <c r="M135" s="33">
        <v>30</v>
      </c>
      <c r="N135" s="33">
        <v>0</v>
      </c>
      <c r="O135" s="33"/>
      <c r="P135" s="33"/>
      <c r="Q135" s="38" t="s">
        <v>323</v>
      </c>
      <c r="R135" s="34"/>
      <c r="S135" s="38" t="s">
        <v>323</v>
      </c>
      <c r="T135" s="157"/>
      <c r="U135" s="38" t="s">
        <v>1743</v>
      </c>
      <c r="V135" s="60">
        <v>12</v>
      </c>
      <c r="W135" s="72">
        <v>53</v>
      </c>
      <c r="X135" s="55" t="s">
        <v>324</v>
      </c>
      <c r="Y135" s="51" t="s">
        <v>222</v>
      </c>
      <c r="Z135" s="15" t="s">
        <v>223</v>
      </c>
      <c r="AA135" s="43"/>
      <c r="AB135" s="10">
        <v>236</v>
      </c>
      <c r="AC135" s="44">
        <v>118</v>
      </c>
      <c r="AD135" s="10">
        <v>992</v>
      </c>
      <c r="AE135" s="38" t="s">
        <v>323</v>
      </c>
    </row>
    <row r="136" spans="1:31" ht="28.5" customHeight="1" x14ac:dyDescent="0.25">
      <c r="A136" s="25">
        <v>152</v>
      </c>
      <c r="B136" s="25">
        <f>IF(C136&lt;&gt;"",SUBTOTAL(103,$C$18:$C136),"")</f>
        <v>118</v>
      </c>
      <c r="C136" s="26">
        <v>7</v>
      </c>
      <c r="D136" s="60">
        <v>12</v>
      </c>
      <c r="E136" s="45" t="s">
        <v>321</v>
      </c>
      <c r="F136" s="61">
        <v>3</v>
      </c>
      <c r="G136" s="47" t="s">
        <v>325</v>
      </c>
      <c r="H136" s="47">
        <v>0.45</v>
      </c>
      <c r="I136" s="47" t="s">
        <v>290</v>
      </c>
      <c r="J136" s="67"/>
      <c r="K136" s="67"/>
      <c r="L136" s="155"/>
      <c r="M136" s="33">
        <v>30</v>
      </c>
      <c r="N136" s="33">
        <v>0</v>
      </c>
      <c r="O136" s="33"/>
      <c r="P136" s="33"/>
      <c r="Q136" s="38" t="s">
        <v>323</v>
      </c>
      <c r="R136" s="34"/>
      <c r="S136" s="38" t="s">
        <v>323</v>
      </c>
      <c r="T136" s="157"/>
      <c r="U136" s="38" t="s">
        <v>1743</v>
      </c>
      <c r="V136" s="60">
        <v>12</v>
      </c>
      <c r="W136" s="63">
        <v>53</v>
      </c>
      <c r="X136" s="55" t="s">
        <v>324</v>
      </c>
      <c r="Y136" s="51" t="s">
        <v>222</v>
      </c>
      <c r="Z136" s="15" t="s">
        <v>223</v>
      </c>
      <c r="AA136" s="43"/>
      <c r="AB136" s="10">
        <v>237</v>
      </c>
      <c r="AC136" s="161">
        <v>119</v>
      </c>
      <c r="AD136" s="10">
        <v>993</v>
      </c>
      <c r="AE136" s="38" t="s">
        <v>323</v>
      </c>
    </row>
    <row r="137" spans="1:31" ht="28.5" customHeight="1" x14ac:dyDescent="0.25">
      <c r="A137" s="25">
        <v>153</v>
      </c>
      <c r="B137" s="25">
        <f>IF(C137&lt;&gt;"",SUBTOTAL(103,$C$18:$C137),"")</f>
        <v>119</v>
      </c>
      <c r="C137" s="26">
        <v>8</v>
      </c>
      <c r="D137" s="60">
        <v>12</v>
      </c>
      <c r="E137" s="45" t="s">
        <v>321</v>
      </c>
      <c r="F137" s="61">
        <v>3</v>
      </c>
      <c r="G137" s="47" t="s">
        <v>326</v>
      </c>
      <c r="H137" s="47">
        <v>0.45</v>
      </c>
      <c r="I137" s="47" t="s">
        <v>290</v>
      </c>
      <c r="J137" s="155"/>
      <c r="K137" s="57"/>
      <c r="L137" s="155"/>
      <c r="M137" s="33">
        <v>30</v>
      </c>
      <c r="N137" s="33">
        <v>0</v>
      </c>
      <c r="O137" s="33"/>
      <c r="P137" s="33"/>
      <c r="Q137" s="38" t="s">
        <v>323</v>
      </c>
      <c r="R137" s="34"/>
      <c r="S137" s="38" t="s">
        <v>323</v>
      </c>
      <c r="T137" s="157"/>
      <c r="U137" s="38" t="s">
        <v>1743</v>
      </c>
      <c r="V137" s="60">
        <v>12</v>
      </c>
      <c r="W137" s="63">
        <v>53</v>
      </c>
      <c r="X137" s="55" t="s">
        <v>324</v>
      </c>
      <c r="Y137" s="51" t="s">
        <v>222</v>
      </c>
      <c r="Z137" s="15" t="s">
        <v>223</v>
      </c>
      <c r="AA137" s="43"/>
      <c r="AB137" s="10">
        <v>238</v>
      </c>
      <c r="AC137" s="53">
        <v>120</v>
      </c>
      <c r="AD137" s="10">
        <v>994</v>
      </c>
      <c r="AE137" s="38" t="s">
        <v>323</v>
      </c>
    </row>
    <row r="138" spans="1:31" s="82" customFormat="1" ht="28.5" customHeight="1" x14ac:dyDescent="0.25">
      <c r="A138" s="25">
        <v>154</v>
      </c>
      <c r="B138" s="25">
        <f>IF(C138&lt;&gt;"",SUBTOTAL(103,$C$18:$C138),"")</f>
        <v>120</v>
      </c>
      <c r="C138" s="26">
        <v>9</v>
      </c>
      <c r="D138" s="60">
        <v>12</v>
      </c>
      <c r="E138" s="45" t="s">
        <v>321</v>
      </c>
      <c r="F138" s="61">
        <v>3</v>
      </c>
      <c r="G138" s="47" t="s">
        <v>327</v>
      </c>
      <c r="H138" s="47">
        <v>0.45</v>
      </c>
      <c r="I138" s="47" t="s">
        <v>290</v>
      </c>
      <c r="J138" s="155"/>
      <c r="K138" s="57"/>
      <c r="L138" s="155"/>
      <c r="M138" s="33">
        <v>27</v>
      </c>
      <c r="N138" s="33">
        <v>0</v>
      </c>
      <c r="O138" s="33"/>
      <c r="P138" s="33"/>
      <c r="Q138" s="38" t="s">
        <v>323</v>
      </c>
      <c r="R138" s="34"/>
      <c r="S138" s="38" t="s">
        <v>323</v>
      </c>
      <c r="T138" s="157"/>
      <c r="U138" s="38" t="s">
        <v>1743</v>
      </c>
      <c r="V138" s="60">
        <v>12</v>
      </c>
      <c r="W138" s="63">
        <v>53</v>
      </c>
      <c r="X138" s="55" t="s">
        <v>324</v>
      </c>
      <c r="Y138" s="51" t="s">
        <v>222</v>
      </c>
      <c r="Z138" s="15" t="s">
        <v>223</v>
      </c>
      <c r="AA138" s="43"/>
      <c r="AB138" s="10">
        <v>239</v>
      </c>
      <c r="AC138" s="44">
        <v>121</v>
      </c>
      <c r="AD138" s="10">
        <v>995</v>
      </c>
      <c r="AE138" s="38" t="s">
        <v>323</v>
      </c>
    </row>
    <row r="139" spans="1:31" s="82" customFormat="1" ht="28.5" customHeight="1" x14ac:dyDescent="0.25">
      <c r="A139" s="25">
        <v>155</v>
      </c>
      <c r="B139" s="25">
        <f>IF(C139&lt;&gt;"",SUBTOTAL(103,$C$18:$C139),"")</f>
        <v>121</v>
      </c>
      <c r="C139" s="26">
        <v>10</v>
      </c>
      <c r="D139" s="60">
        <v>12</v>
      </c>
      <c r="E139" s="45" t="s">
        <v>321</v>
      </c>
      <c r="F139" s="61">
        <v>3</v>
      </c>
      <c r="G139" s="47" t="s">
        <v>328</v>
      </c>
      <c r="H139" s="47">
        <v>0.45</v>
      </c>
      <c r="I139" s="47" t="s">
        <v>290</v>
      </c>
      <c r="J139" s="155"/>
      <c r="K139" s="155"/>
      <c r="L139" s="155"/>
      <c r="M139" s="33">
        <v>30</v>
      </c>
      <c r="N139" s="33">
        <v>0</v>
      </c>
      <c r="O139" s="33"/>
      <c r="P139" s="33"/>
      <c r="Q139" s="38" t="s">
        <v>323</v>
      </c>
      <c r="R139" s="38"/>
      <c r="S139" s="38" t="s">
        <v>323</v>
      </c>
      <c r="T139" s="157"/>
      <c r="U139" s="38" t="s">
        <v>1743</v>
      </c>
      <c r="V139" s="60">
        <v>12</v>
      </c>
      <c r="W139" s="63">
        <v>53</v>
      </c>
      <c r="X139" s="55" t="s">
        <v>324</v>
      </c>
      <c r="Y139" s="51" t="s">
        <v>222</v>
      </c>
      <c r="Z139" s="15" t="s">
        <v>223</v>
      </c>
      <c r="AA139" s="43"/>
      <c r="AB139" s="10">
        <v>240</v>
      </c>
      <c r="AC139" s="161">
        <v>122</v>
      </c>
      <c r="AD139" s="10">
        <v>996</v>
      </c>
      <c r="AE139" s="38" t="s">
        <v>323</v>
      </c>
    </row>
    <row r="140" spans="1:31" ht="28.5" customHeight="1" x14ac:dyDescent="0.25">
      <c r="A140" s="25">
        <v>156</v>
      </c>
      <c r="B140" s="25">
        <f>IF(C140&lt;&gt;"",SUBTOTAL(103,$C$18:$C140),"")</f>
        <v>122</v>
      </c>
      <c r="C140" s="26">
        <v>11</v>
      </c>
      <c r="D140" s="60">
        <v>12</v>
      </c>
      <c r="E140" s="45" t="s">
        <v>321</v>
      </c>
      <c r="F140" s="61">
        <v>3</v>
      </c>
      <c r="G140" s="47" t="s">
        <v>329</v>
      </c>
      <c r="H140" s="47">
        <v>0.45</v>
      </c>
      <c r="I140" s="47" t="s">
        <v>290</v>
      </c>
      <c r="J140" s="155"/>
      <c r="K140" s="155"/>
      <c r="L140" s="155"/>
      <c r="M140" s="33">
        <v>29</v>
      </c>
      <c r="N140" s="33">
        <v>0</v>
      </c>
      <c r="O140" s="33"/>
      <c r="P140" s="33"/>
      <c r="Q140" s="38" t="s">
        <v>323</v>
      </c>
      <c r="R140" s="38"/>
      <c r="S140" s="38" t="s">
        <v>323</v>
      </c>
      <c r="T140" s="157"/>
      <c r="U140" s="38" t="s">
        <v>1743</v>
      </c>
      <c r="V140" s="60">
        <v>12</v>
      </c>
      <c r="W140" s="63">
        <v>53</v>
      </c>
      <c r="X140" s="55" t="s">
        <v>324</v>
      </c>
      <c r="Y140" s="51" t="s">
        <v>222</v>
      </c>
      <c r="Z140" s="15" t="s">
        <v>223</v>
      </c>
      <c r="AA140" s="43"/>
      <c r="AB140" s="10">
        <v>241</v>
      </c>
      <c r="AC140" s="53">
        <v>123</v>
      </c>
      <c r="AD140" s="10">
        <v>997</v>
      </c>
      <c r="AE140" s="38" t="s">
        <v>323</v>
      </c>
    </row>
    <row r="141" spans="1:31" ht="28.5" customHeight="1" x14ac:dyDescent="0.25">
      <c r="A141" s="25">
        <v>157</v>
      </c>
      <c r="B141" s="25">
        <f>IF(C141&lt;&gt;"",SUBTOTAL(103,$C$18:$C141),"")</f>
        <v>123</v>
      </c>
      <c r="C141" s="26">
        <v>12</v>
      </c>
      <c r="D141" s="60">
        <v>12</v>
      </c>
      <c r="E141" s="45" t="s">
        <v>321</v>
      </c>
      <c r="F141" s="61">
        <v>3</v>
      </c>
      <c r="G141" s="47" t="s">
        <v>330</v>
      </c>
      <c r="H141" s="47">
        <v>0.45</v>
      </c>
      <c r="I141" s="47" t="s">
        <v>290</v>
      </c>
      <c r="J141" s="155"/>
      <c r="K141" s="57"/>
      <c r="L141" s="155"/>
      <c r="M141" s="33">
        <v>26</v>
      </c>
      <c r="N141" s="33">
        <v>0</v>
      </c>
      <c r="O141" s="33"/>
      <c r="P141" s="33"/>
      <c r="Q141" s="38" t="s">
        <v>323</v>
      </c>
      <c r="R141" s="38"/>
      <c r="S141" s="38" t="s">
        <v>323</v>
      </c>
      <c r="T141" s="157"/>
      <c r="U141" s="38" t="s">
        <v>1743</v>
      </c>
      <c r="V141" s="60">
        <v>12</v>
      </c>
      <c r="W141" s="63">
        <v>53</v>
      </c>
      <c r="X141" s="55" t="s">
        <v>324</v>
      </c>
      <c r="Y141" s="51" t="s">
        <v>222</v>
      </c>
      <c r="Z141" s="15" t="s">
        <v>223</v>
      </c>
      <c r="AA141" s="43"/>
      <c r="AB141" s="10">
        <v>242</v>
      </c>
      <c r="AC141" s="44">
        <v>124</v>
      </c>
      <c r="AD141" s="10">
        <v>998</v>
      </c>
      <c r="AE141" s="38" t="s">
        <v>323</v>
      </c>
    </row>
    <row r="142" spans="1:31" ht="28.5" customHeight="1" x14ac:dyDescent="0.25">
      <c r="A142" s="25">
        <v>159</v>
      </c>
      <c r="B142" s="25">
        <f>IF(C142&lt;&gt;"",SUBTOTAL(103,$C$18:$C142),"")</f>
        <v>124</v>
      </c>
      <c r="C142" s="26">
        <v>12</v>
      </c>
      <c r="D142" s="60">
        <v>11</v>
      </c>
      <c r="E142" s="45" t="s">
        <v>331</v>
      </c>
      <c r="F142" s="61">
        <v>3</v>
      </c>
      <c r="G142" s="47" t="s">
        <v>332</v>
      </c>
      <c r="H142" s="47">
        <v>36.9</v>
      </c>
      <c r="I142" s="47" t="s">
        <v>290</v>
      </c>
      <c r="J142" s="155"/>
      <c r="K142" s="57"/>
      <c r="L142" s="155" t="s">
        <v>332</v>
      </c>
      <c r="M142" s="33">
        <v>65</v>
      </c>
      <c r="N142" s="33">
        <v>65</v>
      </c>
      <c r="O142" s="33">
        <v>1</v>
      </c>
      <c r="P142" s="33">
        <v>65</v>
      </c>
      <c r="Q142" s="35" t="s">
        <v>127</v>
      </c>
      <c r="R142" s="34">
        <v>4</v>
      </c>
      <c r="S142" s="38"/>
      <c r="T142" s="157" t="s">
        <v>85</v>
      </c>
      <c r="U142" s="36"/>
      <c r="V142" s="60">
        <v>11</v>
      </c>
      <c r="W142" s="63">
        <v>53</v>
      </c>
      <c r="X142" s="55"/>
      <c r="Y142" s="51" t="s">
        <v>135</v>
      </c>
      <c r="Z142" s="15" t="s">
        <v>136</v>
      </c>
      <c r="AA142" s="43">
        <v>36</v>
      </c>
      <c r="AB142" s="10">
        <v>194</v>
      </c>
      <c r="AC142" s="52">
        <v>125</v>
      </c>
      <c r="AD142" s="10">
        <v>784</v>
      </c>
      <c r="AE142" s="38"/>
    </row>
    <row r="143" spans="1:31" ht="28.5" customHeight="1" x14ac:dyDescent="0.25">
      <c r="A143" s="25">
        <v>160</v>
      </c>
      <c r="B143" s="25">
        <f>IF(C143&lt;&gt;"",SUBTOTAL(103,$C$18:$C143),"")</f>
        <v>125</v>
      </c>
      <c r="C143" s="26">
        <v>5</v>
      </c>
      <c r="D143" s="31">
        <v>10</v>
      </c>
      <c r="E143" s="45" t="s">
        <v>333</v>
      </c>
      <c r="F143" s="61">
        <v>3</v>
      </c>
      <c r="G143" s="47" t="s">
        <v>334</v>
      </c>
      <c r="H143" s="47">
        <v>36.9</v>
      </c>
      <c r="I143" s="47" t="s">
        <v>290</v>
      </c>
      <c r="J143" s="57"/>
      <c r="K143" s="57"/>
      <c r="L143" s="155" t="s">
        <v>334</v>
      </c>
      <c r="M143" s="33">
        <v>98</v>
      </c>
      <c r="N143" s="33">
        <v>98</v>
      </c>
      <c r="O143" s="33">
        <v>1</v>
      </c>
      <c r="P143" s="33">
        <v>98</v>
      </c>
      <c r="Q143" s="35" t="s">
        <v>127</v>
      </c>
      <c r="R143" s="34">
        <v>4</v>
      </c>
      <c r="S143" s="38"/>
      <c r="T143" s="157" t="s">
        <v>102</v>
      </c>
      <c r="U143" s="36"/>
      <c r="V143" s="64">
        <v>10</v>
      </c>
      <c r="W143" s="63">
        <v>53</v>
      </c>
      <c r="X143" s="55"/>
      <c r="Y143" s="51" t="s">
        <v>128</v>
      </c>
      <c r="Z143" s="15" t="s">
        <v>129</v>
      </c>
      <c r="AA143" s="43">
        <v>36</v>
      </c>
      <c r="AB143" s="10">
        <v>179</v>
      </c>
      <c r="AC143" s="53">
        <v>126</v>
      </c>
      <c r="AD143" s="10">
        <v>781</v>
      </c>
      <c r="AE143" s="38"/>
    </row>
    <row r="144" spans="1:31" ht="28.5" customHeight="1" x14ac:dyDescent="0.25">
      <c r="A144" s="25">
        <v>161</v>
      </c>
      <c r="B144" s="25">
        <f>IF(C144&lt;&gt;"",SUBTOTAL(103,$C$18:$C144),"")</f>
        <v>126</v>
      </c>
      <c r="C144" s="26">
        <v>6</v>
      </c>
      <c r="D144" s="31">
        <v>10</v>
      </c>
      <c r="E144" s="45" t="s">
        <v>333</v>
      </c>
      <c r="F144" s="61">
        <v>3</v>
      </c>
      <c r="G144" s="47" t="s">
        <v>335</v>
      </c>
      <c r="H144" s="47">
        <v>36.9</v>
      </c>
      <c r="I144" s="47" t="s">
        <v>290</v>
      </c>
      <c r="J144" s="155"/>
      <c r="K144" s="37"/>
      <c r="L144" s="155" t="s">
        <v>335</v>
      </c>
      <c r="M144" s="33">
        <v>56</v>
      </c>
      <c r="N144" s="33">
        <v>56</v>
      </c>
      <c r="O144" s="33">
        <v>1</v>
      </c>
      <c r="P144" s="33">
        <v>56</v>
      </c>
      <c r="Q144" s="35" t="s">
        <v>127</v>
      </c>
      <c r="R144" s="34">
        <v>4</v>
      </c>
      <c r="S144" s="38"/>
      <c r="T144" s="157" t="s">
        <v>78</v>
      </c>
      <c r="U144" s="38"/>
      <c r="V144" s="64">
        <v>10</v>
      </c>
      <c r="W144" s="63">
        <v>53</v>
      </c>
      <c r="X144" s="55"/>
      <c r="Y144" s="51" t="s">
        <v>128</v>
      </c>
      <c r="Z144" s="15" t="s">
        <v>129</v>
      </c>
      <c r="AA144" s="43">
        <v>36</v>
      </c>
      <c r="AB144" s="10">
        <v>180</v>
      </c>
      <c r="AC144" s="44">
        <v>127</v>
      </c>
      <c r="AD144" s="10">
        <v>782</v>
      </c>
      <c r="AE144" s="38"/>
    </row>
    <row r="145" spans="1:31" ht="28.5" customHeight="1" x14ac:dyDescent="0.25">
      <c r="A145" s="25">
        <v>162</v>
      </c>
      <c r="B145" s="25">
        <f>IF(C145&lt;&gt;"",SUBTOTAL(103,$C$18:$C145),"")</f>
        <v>127</v>
      </c>
      <c r="C145" s="26">
        <v>7</v>
      </c>
      <c r="D145" s="31">
        <v>10</v>
      </c>
      <c r="E145" s="45" t="s">
        <v>333</v>
      </c>
      <c r="F145" s="61">
        <v>3</v>
      </c>
      <c r="G145" s="47" t="s">
        <v>336</v>
      </c>
      <c r="H145" s="47">
        <v>36.9</v>
      </c>
      <c r="I145" s="47" t="s">
        <v>290</v>
      </c>
      <c r="J145" s="155"/>
      <c r="K145" s="57"/>
      <c r="L145" s="155" t="s">
        <v>336</v>
      </c>
      <c r="M145" s="33">
        <v>55</v>
      </c>
      <c r="N145" s="33">
        <v>55</v>
      </c>
      <c r="O145" s="33">
        <v>1</v>
      </c>
      <c r="P145" s="33">
        <v>55</v>
      </c>
      <c r="Q145" s="35" t="s">
        <v>127</v>
      </c>
      <c r="R145" s="34">
        <v>4</v>
      </c>
      <c r="S145" s="38"/>
      <c r="T145" s="157" t="s">
        <v>82</v>
      </c>
      <c r="U145" s="37"/>
      <c r="V145" s="64">
        <v>10</v>
      </c>
      <c r="W145" s="63">
        <v>53</v>
      </c>
      <c r="X145" s="55"/>
      <c r="Y145" s="51" t="s">
        <v>128</v>
      </c>
      <c r="Z145" s="15" t="s">
        <v>129</v>
      </c>
      <c r="AA145" s="43">
        <v>36</v>
      </c>
      <c r="AB145" s="10">
        <v>181</v>
      </c>
      <c r="AC145" s="161">
        <v>128</v>
      </c>
      <c r="AD145" s="10">
        <v>783</v>
      </c>
      <c r="AE145" s="38"/>
    </row>
    <row r="146" spans="1:31" ht="28.5" customHeight="1" x14ac:dyDescent="0.25">
      <c r="A146" s="25">
        <v>163</v>
      </c>
      <c r="B146" s="25">
        <f>IF(C146&lt;&gt;"",SUBTOTAL(103,$C$18:$C146),"")</f>
        <v>128</v>
      </c>
      <c r="C146" s="26">
        <v>8</v>
      </c>
      <c r="D146" s="31">
        <v>10</v>
      </c>
      <c r="E146" s="45" t="s">
        <v>337</v>
      </c>
      <c r="F146" s="61">
        <v>3</v>
      </c>
      <c r="G146" s="47" t="s">
        <v>338</v>
      </c>
      <c r="H146" s="47">
        <v>36.9</v>
      </c>
      <c r="I146" s="47" t="s">
        <v>290</v>
      </c>
      <c r="J146" s="155"/>
      <c r="K146" s="57"/>
      <c r="L146" s="155" t="s">
        <v>338</v>
      </c>
      <c r="M146" s="33">
        <v>56</v>
      </c>
      <c r="N146" s="33">
        <v>56</v>
      </c>
      <c r="O146" s="33">
        <v>1</v>
      </c>
      <c r="P146" s="33">
        <v>56</v>
      </c>
      <c r="Q146" s="35" t="s">
        <v>107</v>
      </c>
      <c r="R146" s="38">
        <v>2</v>
      </c>
      <c r="S146" s="38"/>
      <c r="T146" s="157" t="s">
        <v>58</v>
      </c>
      <c r="U146" s="37"/>
      <c r="V146" s="64">
        <v>10</v>
      </c>
      <c r="W146" s="63">
        <v>53</v>
      </c>
      <c r="X146" s="55"/>
      <c r="Y146" s="51" t="s">
        <v>128</v>
      </c>
      <c r="Z146" s="15" t="s">
        <v>129</v>
      </c>
      <c r="AA146" s="43">
        <v>39</v>
      </c>
      <c r="AB146" s="10">
        <v>182</v>
      </c>
      <c r="AC146" s="53">
        <v>129</v>
      </c>
      <c r="AD146" s="10">
        <v>908</v>
      </c>
      <c r="AE146" s="38"/>
    </row>
    <row r="147" spans="1:31" ht="28.5" customHeight="1" x14ac:dyDescent="0.25">
      <c r="A147" s="25">
        <v>164</v>
      </c>
      <c r="B147" s="25">
        <f>IF(C147&lt;&gt;"",SUBTOTAL(103,$C$18:$C147),"")</f>
        <v>129</v>
      </c>
      <c r="C147" s="26">
        <v>9</v>
      </c>
      <c r="D147" s="31">
        <v>10</v>
      </c>
      <c r="E147" s="45" t="s">
        <v>337</v>
      </c>
      <c r="F147" s="61">
        <v>3</v>
      </c>
      <c r="G147" s="47" t="s">
        <v>339</v>
      </c>
      <c r="H147" s="47">
        <v>36.9</v>
      </c>
      <c r="I147" s="47" t="s">
        <v>290</v>
      </c>
      <c r="J147" s="155"/>
      <c r="K147" s="57"/>
      <c r="L147" s="155" t="s">
        <v>339</v>
      </c>
      <c r="M147" s="33">
        <v>59</v>
      </c>
      <c r="N147" s="33">
        <v>59</v>
      </c>
      <c r="O147" s="33">
        <v>1</v>
      </c>
      <c r="P147" s="33">
        <v>59</v>
      </c>
      <c r="Q147" s="35" t="s">
        <v>107</v>
      </c>
      <c r="R147" s="38">
        <v>2</v>
      </c>
      <c r="S147" s="38"/>
      <c r="T147" s="157" t="s">
        <v>102</v>
      </c>
      <c r="U147" s="38"/>
      <c r="V147" s="64">
        <v>10</v>
      </c>
      <c r="W147" s="63">
        <v>53</v>
      </c>
      <c r="X147" s="55"/>
      <c r="Y147" s="51" t="s">
        <v>128</v>
      </c>
      <c r="Z147" s="15" t="s">
        <v>129</v>
      </c>
      <c r="AA147" s="43">
        <v>39</v>
      </c>
      <c r="AB147" s="10">
        <v>183</v>
      </c>
      <c r="AC147" s="44">
        <v>130</v>
      </c>
      <c r="AD147" s="10">
        <v>909</v>
      </c>
      <c r="AE147" s="38"/>
    </row>
    <row r="148" spans="1:31" ht="28.5" customHeight="1" x14ac:dyDescent="0.25">
      <c r="A148" s="25">
        <v>165</v>
      </c>
      <c r="B148" s="25">
        <f>IF(C148&lt;&gt;"",SUBTOTAL(103,$C$18:$C148),"")</f>
        <v>130</v>
      </c>
      <c r="C148" s="26">
        <v>10</v>
      </c>
      <c r="D148" s="31">
        <v>10</v>
      </c>
      <c r="E148" s="45" t="s">
        <v>337</v>
      </c>
      <c r="F148" s="61">
        <v>3</v>
      </c>
      <c r="G148" s="47" t="s">
        <v>340</v>
      </c>
      <c r="H148" s="47">
        <v>36.9</v>
      </c>
      <c r="I148" s="47" t="s">
        <v>290</v>
      </c>
      <c r="J148" s="155"/>
      <c r="K148" s="57"/>
      <c r="L148" s="155" t="s">
        <v>340</v>
      </c>
      <c r="M148" s="33">
        <v>57</v>
      </c>
      <c r="N148" s="33">
        <v>57</v>
      </c>
      <c r="O148" s="33">
        <v>1</v>
      </c>
      <c r="P148" s="33">
        <v>57</v>
      </c>
      <c r="Q148" s="35" t="s">
        <v>107</v>
      </c>
      <c r="R148" s="38">
        <v>2</v>
      </c>
      <c r="S148" s="38"/>
      <c r="T148" s="157" t="s">
        <v>78</v>
      </c>
      <c r="U148" s="38"/>
      <c r="V148" s="64">
        <v>10</v>
      </c>
      <c r="W148" s="63">
        <v>53</v>
      </c>
      <c r="X148" s="55"/>
      <c r="Y148" s="51" t="s">
        <v>128</v>
      </c>
      <c r="Z148" s="15" t="s">
        <v>129</v>
      </c>
      <c r="AA148" s="43">
        <v>39</v>
      </c>
      <c r="AB148" s="10">
        <v>184</v>
      </c>
      <c r="AC148" s="161">
        <v>131</v>
      </c>
      <c r="AD148" s="10">
        <v>910</v>
      </c>
      <c r="AE148" s="38"/>
    </row>
    <row r="149" spans="1:31" ht="28.5" customHeight="1" x14ac:dyDescent="0.25">
      <c r="A149" s="25">
        <v>166</v>
      </c>
      <c r="B149" s="25">
        <f>IF(C149&lt;&gt;"",SUBTOTAL(103,$C$18:$C149),"")</f>
        <v>131</v>
      </c>
      <c r="C149" s="25">
        <v>13</v>
      </c>
      <c r="D149" s="60">
        <v>11</v>
      </c>
      <c r="E149" s="45" t="s">
        <v>341</v>
      </c>
      <c r="F149" s="61">
        <v>3</v>
      </c>
      <c r="G149" s="47" t="s">
        <v>342</v>
      </c>
      <c r="H149" s="47">
        <v>36.9</v>
      </c>
      <c r="I149" s="47" t="s">
        <v>290</v>
      </c>
      <c r="J149" s="57"/>
      <c r="K149" s="155"/>
      <c r="L149" s="155" t="s">
        <v>342</v>
      </c>
      <c r="M149" s="33">
        <v>117</v>
      </c>
      <c r="N149" s="33">
        <v>117</v>
      </c>
      <c r="O149" s="33">
        <v>1</v>
      </c>
      <c r="P149" s="33">
        <v>117</v>
      </c>
      <c r="Q149" s="35" t="s">
        <v>107</v>
      </c>
      <c r="R149" s="38">
        <v>2</v>
      </c>
      <c r="S149" s="38"/>
      <c r="T149" s="157" t="s">
        <v>82</v>
      </c>
      <c r="U149" s="36"/>
      <c r="V149" s="60">
        <v>11</v>
      </c>
      <c r="W149" s="63">
        <v>53</v>
      </c>
      <c r="X149" s="55"/>
      <c r="Y149" s="51" t="s">
        <v>135</v>
      </c>
      <c r="Z149" s="15" t="s">
        <v>136</v>
      </c>
      <c r="AA149" s="43">
        <v>39</v>
      </c>
      <c r="AB149" s="10">
        <v>199</v>
      </c>
      <c r="AC149" s="53">
        <v>132</v>
      </c>
      <c r="AD149" s="10">
        <v>911</v>
      </c>
      <c r="AE149" s="38"/>
    </row>
    <row r="150" spans="1:31" ht="28.5" customHeight="1" x14ac:dyDescent="0.25">
      <c r="A150" s="25">
        <v>169</v>
      </c>
      <c r="B150" s="25">
        <f>IF(C150&lt;&gt;"",SUBTOTAL(103,$C$18:$C150),"")</f>
        <v>132</v>
      </c>
      <c r="C150" s="155">
        <v>2</v>
      </c>
      <c r="D150" s="31">
        <v>27</v>
      </c>
      <c r="E150" s="45" t="s">
        <v>343</v>
      </c>
      <c r="F150" s="68">
        <v>2</v>
      </c>
      <c r="G150" s="47" t="s">
        <v>344</v>
      </c>
      <c r="H150" s="47">
        <v>24.6</v>
      </c>
      <c r="I150" s="47" t="s">
        <v>345</v>
      </c>
      <c r="J150" s="155"/>
      <c r="K150" s="57"/>
      <c r="L150" s="155"/>
      <c r="M150" s="33">
        <v>20</v>
      </c>
      <c r="N150" s="33">
        <v>0</v>
      </c>
      <c r="O150" s="33"/>
      <c r="P150" s="33"/>
      <c r="Q150" s="38" t="s">
        <v>323</v>
      </c>
      <c r="R150" s="34"/>
      <c r="S150" s="38" t="s">
        <v>323</v>
      </c>
      <c r="T150" s="36"/>
      <c r="U150" s="37"/>
      <c r="V150" s="58">
        <v>27</v>
      </c>
      <c r="W150" s="78">
        <v>53</v>
      </c>
      <c r="X150" s="55"/>
      <c r="Y150" s="51" t="s">
        <v>347</v>
      </c>
      <c r="Z150" s="15" t="s">
        <v>348</v>
      </c>
      <c r="AA150" s="43"/>
      <c r="AB150" s="10">
        <v>611</v>
      </c>
      <c r="AC150" s="44">
        <v>133</v>
      </c>
      <c r="AD150" s="10">
        <v>1045</v>
      </c>
      <c r="AE150" s="38" t="s">
        <v>346</v>
      </c>
    </row>
    <row r="151" spans="1:31" ht="28.5" customHeight="1" x14ac:dyDescent="0.25">
      <c r="A151" s="25">
        <v>170</v>
      </c>
      <c r="B151" s="25">
        <f>IF(C151&lt;&gt;"",SUBTOTAL(103,$C$18:$C151),"")</f>
        <v>133</v>
      </c>
      <c r="C151" s="155">
        <v>10</v>
      </c>
      <c r="D151" s="31">
        <v>43</v>
      </c>
      <c r="E151" s="45" t="s">
        <v>234</v>
      </c>
      <c r="F151" s="68">
        <v>3</v>
      </c>
      <c r="G151" s="47" t="s">
        <v>349</v>
      </c>
      <c r="H151" s="47">
        <v>36.9</v>
      </c>
      <c r="I151" s="47" t="s">
        <v>350</v>
      </c>
      <c r="J151" s="57"/>
      <c r="K151" s="57"/>
      <c r="L151" s="155" t="s">
        <v>349</v>
      </c>
      <c r="M151" s="33">
        <v>115</v>
      </c>
      <c r="N151" s="33">
        <v>115</v>
      </c>
      <c r="O151" s="33">
        <v>1</v>
      </c>
      <c r="P151" s="33">
        <v>115</v>
      </c>
      <c r="Q151" s="35" t="s">
        <v>112</v>
      </c>
      <c r="R151" s="38">
        <v>2</v>
      </c>
      <c r="S151" s="38"/>
      <c r="T151" s="157" t="s">
        <v>198</v>
      </c>
      <c r="U151" s="37"/>
      <c r="V151" s="58">
        <v>43</v>
      </c>
      <c r="W151" s="78">
        <v>53</v>
      </c>
      <c r="X151" s="55"/>
      <c r="Y151" s="51" t="s">
        <v>231</v>
      </c>
      <c r="Z151" s="15" t="s">
        <v>232</v>
      </c>
      <c r="AA151" s="43">
        <v>33</v>
      </c>
      <c r="AB151" s="10">
        <v>1012</v>
      </c>
      <c r="AC151" s="161">
        <v>134</v>
      </c>
      <c r="AD151" s="10">
        <v>584</v>
      </c>
      <c r="AE151" s="38"/>
    </row>
    <row r="152" spans="1:31" ht="25.5" customHeight="1" x14ac:dyDescent="0.25">
      <c r="A152" s="25">
        <v>171</v>
      </c>
      <c r="B152" s="25">
        <f>IF(C152&lt;&gt;"",SUBTOTAL(103,$C$18:$C152),"")</f>
        <v>134</v>
      </c>
      <c r="C152" s="25">
        <v>1</v>
      </c>
      <c r="D152" s="31">
        <v>14</v>
      </c>
      <c r="E152" s="45" t="s">
        <v>351</v>
      </c>
      <c r="F152" s="68">
        <v>3</v>
      </c>
      <c r="G152" s="47" t="s">
        <v>352</v>
      </c>
      <c r="H152" s="47">
        <v>36.9</v>
      </c>
      <c r="I152" s="47" t="s">
        <v>350</v>
      </c>
      <c r="J152" s="57"/>
      <c r="K152" s="57"/>
      <c r="L152" s="155" t="s">
        <v>352</v>
      </c>
      <c r="M152" s="33">
        <v>105</v>
      </c>
      <c r="N152" s="33">
        <v>105</v>
      </c>
      <c r="O152" s="33">
        <v>1</v>
      </c>
      <c r="P152" s="33">
        <v>105</v>
      </c>
      <c r="Q152" s="35" t="s">
        <v>61</v>
      </c>
      <c r="R152" s="38">
        <v>1</v>
      </c>
      <c r="S152" s="38"/>
      <c r="T152" s="157" t="s">
        <v>82</v>
      </c>
      <c r="U152" s="62"/>
      <c r="V152" s="58">
        <v>14</v>
      </c>
      <c r="W152" s="78">
        <v>53</v>
      </c>
      <c r="X152" s="55"/>
      <c r="Y152" s="51" t="s">
        <v>353</v>
      </c>
      <c r="Z152" s="15" t="s">
        <v>354</v>
      </c>
      <c r="AA152" s="43">
        <v>28</v>
      </c>
      <c r="AB152" s="10">
        <v>263</v>
      </c>
      <c r="AC152" s="53">
        <v>135</v>
      </c>
      <c r="AD152" s="10">
        <v>208</v>
      </c>
      <c r="AE152" s="38"/>
    </row>
    <row r="153" spans="1:31" ht="25.5" customHeight="1" x14ac:dyDescent="0.25">
      <c r="A153" s="25">
        <v>172</v>
      </c>
      <c r="B153" s="25">
        <f>IF(C153&lt;&gt;"",SUBTOTAL(103,$C$18:$C153),"")</f>
        <v>135</v>
      </c>
      <c r="C153" s="155">
        <v>6</v>
      </c>
      <c r="D153" s="31">
        <v>15</v>
      </c>
      <c r="E153" s="45" t="s">
        <v>355</v>
      </c>
      <c r="F153" s="68">
        <v>3</v>
      </c>
      <c r="G153" s="47" t="s">
        <v>356</v>
      </c>
      <c r="H153" s="47">
        <v>36.9</v>
      </c>
      <c r="I153" s="47" t="s">
        <v>350</v>
      </c>
      <c r="J153" s="57"/>
      <c r="K153" s="57"/>
      <c r="L153" s="155" t="s">
        <v>356</v>
      </c>
      <c r="M153" s="33">
        <v>91</v>
      </c>
      <c r="N153" s="33">
        <v>91</v>
      </c>
      <c r="O153" s="33">
        <v>1</v>
      </c>
      <c r="P153" s="33">
        <v>91</v>
      </c>
      <c r="Q153" s="35" t="s">
        <v>70</v>
      </c>
      <c r="R153" s="34">
        <v>4</v>
      </c>
      <c r="S153" s="38"/>
      <c r="T153" s="157" t="s">
        <v>82</v>
      </c>
      <c r="U153" s="36"/>
      <c r="V153" s="58">
        <v>15</v>
      </c>
      <c r="W153" s="78">
        <v>53</v>
      </c>
      <c r="X153" s="55"/>
      <c r="Y153" s="51" t="s">
        <v>119</v>
      </c>
      <c r="Z153" s="15" t="s">
        <v>120</v>
      </c>
      <c r="AA153" s="43">
        <v>40</v>
      </c>
      <c r="AB153" s="10">
        <v>299</v>
      </c>
      <c r="AC153" s="44">
        <v>136</v>
      </c>
      <c r="AD153" s="10">
        <v>986</v>
      </c>
      <c r="AE153" s="38"/>
    </row>
    <row r="154" spans="1:31" ht="25.5" customHeight="1" x14ac:dyDescent="0.25">
      <c r="A154" s="25">
        <v>174</v>
      </c>
      <c r="B154" s="25">
        <f>IF(C154&lt;&gt;"",SUBTOTAL(103,$C$18:$C154),"")</f>
        <v>136</v>
      </c>
      <c r="C154" s="25">
        <v>2</v>
      </c>
      <c r="D154" s="31">
        <v>14</v>
      </c>
      <c r="E154" s="45" t="s">
        <v>357</v>
      </c>
      <c r="F154" s="68">
        <v>3</v>
      </c>
      <c r="G154" s="47" t="s">
        <v>358</v>
      </c>
      <c r="H154" s="47">
        <v>36.9</v>
      </c>
      <c r="I154" s="47" t="s">
        <v>350</v>
      </c>
      <c r="J154" s="155"/>
      <c r="K154" s="155"/>
      <c r="L154" s="155" t="s">
        <v>358</v>
      </c>
      <c r="M154" s="33">
        <v>87</v>
      </c>
      <c r="N154" s="33">
        <v>87</v>
      </c>
      <c r="O154" s="33">
        <v>1</v>
      </c>
      <c r="P154" s="33">
        <v>87</v>
      </c>
      <c r="Q154" s="35" t="s">
        <v>169</v>
      </c>
      <c r="R154" s="38">
        <v>4</v>
      </c>
      <c r="S154" s="38"/>
      <c r="T154" s="157" t="s">
        <v>134</v>
      </c>
      <c r="U154" s="36"/>
      <c r="V154" s="58">
        <v>14</v>
      </c>
      <c r="W154" s="78">
        <v>53</v>
      </c>
      <c r="X154" s="55"/>
      <c r="Y154" s="51" t="s">
        <v>353</v>
      </c>
      <c r="Z154" s="15" t="s">
        <v>354</v>
      </c>
      <c r="AA154" s="43">
        <v>32</v>
      </c>
      <c r="AB154" s="10">
        <v>268</v>
      </c>
      <c r="AC154" s="161">
        <v>137</v>
      </c>
      <c r="AD154" s="10">
        <v>530</v>
      </c>
      <c r="AE154" s="38"/>
    </row>
    <row r="155" spans="1:31" ht="25.5" customHeight="1" x14ac:dyDescent="0.25">
      <c r="A155" s="25">
        <v>175</v>
      </c>
      <c r="B155" s="25">
        <f>IF(C155&lt;&gt;"",SUBTOTAL(103,$C$18:$C155),"")</f>
        <v>137</v>
      </c>
      <c r="C155" s="25">
        <v>2</v>
      </c>
      <c r="D155" s="31">
        <v>31</v>
      </c>
      <c r="E155" s="45" t="s">
        <v>99</v>
      </c>
      <c r="F155" s="68">
        <v>3</v>
      </c>
      <c r="G155" s="47" t="s">
        <v>359</v>
      </c>
      <c r="H155" s="47">
        <v>36.9</v>
      </c>
      <c r="I155" s="47" t="s">
        <v>350</v>
      </c>
      <c r="J155" s="155"/>
      <c r="K155" s="57"/>
      <c r="L155" s="155" t="s">
        <v>359</v>
      </c>
      <c r="M155" s="33">
        <v>62</v>
      </c>
      <c r="N155" s="33">
        <v>62</v>
      </c>
      <c r="O155" s="33">
        <v>1</v>
      </c>
      <c r="P155" s="33">
        <v>62</v>
      </c>
      <c r="Q155" s="35" t="s">
        <v>169</v>
      </c>
      <c r="R155" s="38">
        <v>4</v>
      </c>
      <c r="S155" s="38"/>
      <c r="T155" s="157" t="s">
        <v>198</v>
      </c>
      <c r="U155" s="36"/>
      <c r="V155" s="58">
        <v>31</v>
      </c>
      <c r="W155" s="78">
        <v>53</v>
      </c>
      <c r="X155" s="55"/>
      <c r="Y155" s="51" t="s">
        <v>103</v>
      </c>
      <c r="Z155" s="15" t="s">
        <v>104</v>
      </c>
      <c r="AA155" s="43">
        <v>32</v>
      </c>
      <c r="AB155" s="10">
        <v>747</v>
      </c>
      <c r="AC155" s="53">
        <v>138</v>
      </c>
      <c r="AD155" s="10">
        <v>542</v>
      </c>
      <c r="AE155" s="38"/>
    </row>
    <row r="156" spans="1:31" ht="25.5" customHeight="1" x14ac:dyDescent="0.25">
      <c r="A156" s="25">
        <v>176</v>
      </c>
      <c r="B156" s="25">
        <f>IF(C156&lt;&gt;"",SUBTOTAL(103,$C$18:$C156),"")</f>
        <v>138</v>
      </c>
      <c r="C156" s="155">
        <v>4</v>
      </c>
      <c r="D156" s="31">
        <v>23</v>
      </c>
      <c r="E156" s="45" t="s">
        <v>310</v>
      </c>
      <c r="F156" s="68">
        <v>3</v>
      </c>
      <c r="G156" s="47" t="s">
        <v>360</v>
      </c>
      <c r="H156" s="47">
        <v>36.9</v>
      </c>
      <c r="I156" s="47" t="s">
        <v>350</v>
      </c>
      <c r="J156" s="57"/>
      <c r="K156" s="57"/>
      <c r="L156" s="155" t="s">
        <v>360</v>
      </c>
      <c r="M156" s="33">
        <v>93</v>
      </c>
      <c r="N156" s="33">
        <v>93</v>
      </c>
      <c r="O156" s="33">
        <v>1</v>
      </c>
      <c r="P156" s="33">
        <v>93</v>
      </c>
      <c r="Q156" s="35" t="s">
        <v>190</v>
      </c>
      <c r="R156" s="34">
        <v>4</v>
      </c>
      <c r="S156" s="38"/>
      <c r="T156" s="157" t="s">
        <v>82</v>
      </c>
      <c r="U156" s="36"/>
      <c r="V156" s="58">
        <v>23</v>
      </c>
      <c r="W156" s="49">
        <v>53</v>
      </c>
      <c r="X156" s="55"/>
      <c r="Y156" s="51" t="s">
        <v>157</v>
      </c>
      <c r="Z156" s="15" t="s">
        <v>158</v>
      </c>
      <c r="AA156" s="43">
        <v>29</v>
      </c>
      <c r="AB156" s="10">
        <v>448</v>
      </c>
      <c r="AC156" s="44">
        <v>139</v>
      </c>
      <c r="AD156" s="10">
        <v>327</v>
      </c>
      <c r="AE156" s="38"/>
    </row>
    <row r="157" spans="1:31" ht="25.5" customHeight="1" x14ac:dyDescent="0.25">
      <c r="A157" s="25">
        <v>177</v>
      </c>
      <c r="B157" s="25">
        <f>IF(C157&lt;&gt;"",SUBTOTAL(103,$C$18:$C157),"")</f>
        <v>139</v>
      </c>
      <c r="C157" s="155">
        <v>4</v>
      </c>
      <c r="D157" s="31">
        <v>19</v>
      </c>
      <c r="E157" s="45" t="s">
        <v>362</v>
      </c>
      <c r="F157" s="68">
        <v>3</v>
      </c>
      <c r="G157" s="47" t="s">
        <v>363</v>
      </c>
      <c r="H157" s="47">
        <v>36.9</v>
      </c>
      <c r="I157" s="47" t="s">
        <v>350</v>
      </c>
      <c r="J157" s="155"/>
      <c r="K157" s="57"/>
      <c r="L157" s="155" t="s">
        <v>363</v>
      </c>
      <c r="M157" s="33">
        <v>120</v>
      </c>
      <c r="N157" s="33">
        <v>120</v>
      </c>
      <c r="O157" s="33">
        <v>1</v>
      </c>
      <c r="P157" s="33">
        <v>120</v>
      </c>
      <c r="Q157" s="35" t="s">
        <v>190</v>
      </c>
      <c r="R157" s="34">
        <v>4</v>
      </c>
      <c r="S157" s="59"/>
      <c r="T157" s="157" t="s">
        <v>78</v>
      </c>
      <c r="U157" s="36"/>
      <c r="V157" s="58">
        <v>19</v>
      </c>
      <c r="W157" s="49">
        <v>53</v>
      </c>
      <c r="X157" s="55"/>
      <c r="Y157" s="51" t="s">
        <v>97</v>
      </c>
      <c r="Z157" s="15" t="s">
        <v>98</v>
      </c>
      <c r="AA157" s="43">
        <v>29</v>
      </c>
      <c r="AB157" s="10">
        <v>391</v>
      </c>
      <c r="AC157" s="161">
        <v>140</v>
      </c>
      <c r="AD157" s="10">
        <v>326</v>
      </c>
      <c r="AE157" s="38" t="s">
        <v>95</v>
      </c>
    </row>
    <row r="158" spans="1:31" ht="25.5" customHeight="1" x14ac:dyDescent="0.25">
      <c r="A158" s="25">
        <v>180</v>
      </c>
      <c r="B158" s="25">
        <f>IF(C158&lt;&gt;"",SUBTOTAL(103,$C$18:$C158),"")</f>
        <v>140</v>
      </c>
      <c r="C158" s="155">
        <v>14</v>
      </c>
      <c r="D158" s="31">
        <v>3</v>
      </c>
      <c r="E158" s="45" t="s">
        <v>273</v>
      </c>
      <c r="F158" s="61">
        <v>3</v>
      </c>
      <c r="G158" s="47" t="s">
        <v>365</v>
      </c>
      <c r="H158" s="47">
        <v>36.9</v>
      </c>
      <c r="I158" s="47" t="s">
        <v>350</v>
      </c>
      <c r="J158" s="155"/>
      <c r="K158" s="57"/>
      <c r="L158" s="155" t="s">
        <v>365</v>
      </c>
      <c r="M158" s="33">
        <v>61</v>
      </c>
      <c r="N158" s="33">
        <v>61</v>
      </c>
      <c r="O158" s="33">
        <v>1</v>
      </c>
      <c r="P158" s="33">
        <v>61</v>
      </c>
      <c r="Q158" s="35" t="s">
        <v>192</v>
      </c>
      <c r="R158" s="38">
        <v>1</v>
      </c>
      <c r="S158" s="38"/>
      <c r="T158" s="157" t="s">
        <v>58</v>
      </c>
      <c r="U158" s="38"/>
      <c r="V158" s="64">
        <v>3</v>
      </c>
      <c r="W158" s="72">
        <v>53</v>
      </c>
      <c r="X158" s="84"/>
      <c r="Y158" s="51" t="s">
        <v>74</v>
      </c>
      <c r="Z158" s="15" t="s">
        <v>75</v>
      </c>
      <c r="AA158" s="43">
        <v>26</v>
      </c>
      <c r="AB158" s="10">
        <v>49</v>
      </c>
      <c r="AC158" s="53">
        <v>141</v>
      </c>
      <c r="AD158" s="10">
        <v>55</v>
      </c>
      <c r="AE158" s="38"/>
    </row>
    <row r="159" spans="1:31" ht="25.5" customHeight="1" x14ac:dyDescent="0.25">
      <c r="A159" s="25">
        <v>181</v>
      </c>
      <c r="B159" s="25">
        <f>IF(C159&lt;&gt;"",SUBTOTAL(103,$C$18:$C159),"")</f>
        <v>141</v>
      </c>
      <c r="C159" s="25">
        <v>15</v>
      </c>
      <c r="D159" s="31">
        <v>3</v>
      </c>
      <c r="E159" s="45" t="s">
        <v>273</v>
      </c>
      <c r="F159" s="61">
        <v>3</v>
      </c>
      <c r="G159" s="47" t="s">
        <v>366</v>
      </c>
      <c r="H159" s="47">
        <v>36.9</v>
      </c>
      <c r="I159" s="47" t="s">
        <v>350</v>
      </c>
      <c r="J159" s="57"/>
      <c r="K159" s="57"/>
      <c r="L159" s="155" t="s">
        <v>366</v>
      </c>
      <c r="M159" s="33">
        <v>110</v>
      </c>
      <c r="N159" s="33">
        <v>110</v>
      </c>
      <c r="O159" s="33">
        <v>1</v>
      </c>
      <c r="P159" s="33">
        <v>110</v>
      </c>
      <c r="Q159" s="35" t="s">
        <v>192</v>
      </c>
      <c r="R159" s="38">
        <v>1</v>
      </c>
      <c r="S159" s="38"/>
      <c r="T159" s="157" t="s">
        <v>102</v>
      </c>
      <c r="U159" s="38"/>
      <c r="V159" s="64">
        <v>3</v>
      </c>
      <c r="W159" s="72">
        <v>53</v>
      </c>
      <c r="X159" s="84"/>
      <c r="Y159" s="51" t="s">
        <v>74</v>
      </c>
      <c r="Z159" s="15" t="s">
        <v>75</v>
      </c>
      <c r="AA159" s="43">
        <v>26</v>
      </c>
      <c r="AB159" s="10">
        <v>50</v>
      </c>
      <c r="AC159" s="44">
        <v>142</v>
      </c>
      <c r="AD159" s="10">
        <v>56</v>
      </c>
      <c r="AE159" s="38"/>
    </row>
    <row r="160" spans="1:31" ht="25.5" customHeight="1" x14ac:dyDescent="0.25">
      <c r="A160" s="25">
        <v>182</v>
      </c>
      <c r="B160" s="25">
        <f>IF(C160&lt;&gt;"",SUBTOTAL(103,$C$18:$C160),"")</f>
        <v>142</v>
      </c>
      <c r="C160" s="25">
        <v>7</v>
      </c>
      <c r="D160" s="31">
        <v>15</v>
      </c>
      <c r="E160" s="45" t="s">
        <v>367</v>
      </c>
      <c r="F160" s="61">
        <v>3</v>
      </c>
      <c r="G160" s="47" t="s">
        <v>368</v>
      </c>
      <c r="H160" s="47">
        <v>36.9</v>
      </c>
      <c r="I160" s="47" t="s">
        <v>350</v>
      </c>
      <c r="J160" s="57"/>
      <c r="K160" s="57"/>
      <c r="L160" s="155" t="s">
        <v>368</v>
      </c>
      <c r="M160" s="33">
        <v>120</v>
      </c>
      <c r="N160" s="33">
        <v>120</v>
      </c>
      <c r="O160" s="33">
        <v>1</v>
      </c>
      <c r="P160" s="33">
        <v>120</v>
      </c>
      <c r="Q160" s="35" t="s">
        <v>90</v>
      </c>
      <c r="R160" s="34">
        <v>3</v>
      </c>
      <c r="S160" s="38"/>
      <c r="T160" s="157" t="s">
        <v>82</v>
      </c>
      <c r="U160" s="37"/>
      <c r="V160" s="64">
        <v>15</v>
      </c>
      <c r="W160" s="72">
        <v>53</v>
      </c>
      <c r="X160" s="55"/>
      <c r="Y160" s="51" t="s">
        <v>119</v>
      </c>
      <c r="Z160" s="15" t="s">
        <v>120</v>
      </c>
      <c r="AA160" s="43">
        <v>31</v>
      </c>
      <c r="AB160" s="10">
        <v>280</v>
      </c>
      <c r="AC160" s="161">
        <v>143</v>
      </c>
      <c r="AD160" s="10">
        <v>426</v>
      </c>
      <c r="AE160" s="38"/>
    </row>
    <row r="161" spans="1:31" ht="25.5" customHeight="1" x14ac:dyDescent="0.25">
      <c r="A161" s="25">
        <v>183</v>
      </c>
      <c r="B161" s="25">
        <f>IF(C161&lt;&gt;"",SUBTOTAL(103,$C$18:$C161),"")</f>
        <v>143</v>
      </c>
      <c r="C161" s="155">
        <v>8</v>
      </c>
      <c r="D161" s="31">
        <v>15</v>
      </c>
      <c r="E161" s="45" t="s">
        <v>369</v>
      </c>
      <c r="F161" s="61">
        <v>3</v>
      </c>
      <c r="G161" s="47" t="s">
        <v>370</v>
      </c>
      <c r="H161" s="47">
        <v>36.9</v>
      </c>
      <c r="I161" s="47" t="s">
        <v>350</v>
      </c>
      <c r="J161" s="57"/>
      <c r="K161" s="57"/>
      <c r="L161" s="155" t="s">
        <v>370</v>
      </c>
      <c r="M161" s="33">
        <v>120</v>
      </c>
      <c r="N161" s="33">
        <v>120</v>
      </c>
      <c r="O161" s="33">
        <v>1</v>
      </c>
      <c r="P161" s="33">
        <v>120</v>
      </c>
      <c r="Q161" s="35" t="s">
        <v>52</v>
      </c>
      <c r="R161" s="34">
        <v>2</v>
      </c>
      <c r="S161" s="38"/>
      <c r="T161" s="157" t="s">
        <v>78</v>
      </c>
      <c r="U161" s="36"/>
      <c r="V161" s="64">
        <v>15</v>
      </c>
      <c r="W161" s="72">
        <v>53</v>
      </c>
      <c r="X161" s="55"/>
      <c r="Y161" s="51" t="s">
        <v>119</v>
      </c>
      <c r="Z161" s="15" t="s">
        <v>120</v>
      </c>
      <c r="AA161" s="43">
        <v>37</v>
      </c>
      <c r="AB161" s="10">
        <v>291</v>
      </c>
      <c r="AC161" s="53">
        <v>144</v>
      </c>
      <c r="AD161" s="10">
        <v>802</v>
      </c>
      <c r="AE161" s="38"/>
    </row>
    <row r="162" spans="1:31" ht="25.5" customHeight="1" x14ac:dyDescent="0.25">
      <c r="A162" s="25">
        <v>185</v>
      </c>
      <c r="B162" s="25">
        <f>IF(C162&lt;&gt;"",SUBTOTAL(103,$C$18:$C162),"")</f>
        <v>144</v>
      </c>
      <c r="C162" s="155">
        <v>14</v>
      </c>
      <c r="D162" s="31">
        <v>6</v>
      </c>
      <c r="E162" s="45" t="s">
        <v>371</v>
      </c>
      <c r="F162" s="61">
        <v>3</v>
      </c>
      <c r="G162" s="47" t="s">
        <v>372</v>
      </c>
      <c r="H162" s="47">
        <v>36.9</v>
      </c>
      <c r="I162" s="47" t="s">
        <v>350</v>
      </c>
      <c r="J162" s="155"/>
      <c r="K162" s="155"/>
      <c r="L162" s="155" t="s">
        <v>372</v>
      </c>
      <c r="M162" s="33">
        <v>58</v>
      </c>
      <c r="N162" s="33">
        <v>58</v>
      </c>
      <c r="O162" s="33">
        <v>1</v>
      </c>
      <c r="P162" s="33">
        <v>58</v>
      </c>
      <c r="Q162" s="35" t="s">
        <v>147</v>
      </c>
      <c r="R162" s="34">
        <v>3</v>
      </c>
      <c r="S162" s="38"/>
      <c r="T162" s="157" t="s">
        <v>58</v>
      </c>
      <c r="U162" s="36"/>
      <c r="V162" s="64">
        <v>6</v>
      </c>
      <c r="W162" s="72">
        <v>53</v>
      </c>
      <c r="X162" s="55"/>
      <c r="Y162" s="51" t="s">
        <v>91</v>
      </c>
      <c r="Z162" s="15" t="s">
        <v>92</v>
      </c>
      <c r="AA162" s="43">
        <v>35</v>
      </c>
      <c r="AB162" s="10">
        <v>124</v>
      </c>
      <c r="AC162" s="44">
        <v>145</v>
      </c>
      <c r="AD162" s="10">
        <v>717</v>
      </c>
      <c r="AE162" s="38"/>
    </row>
    <row r="163" spans="1:31" ht="25.5" customHeight="1" x14ac:dyDescent="0.25">
      <c r="A163" s="25">
        <v>186</v>
      </c>
      <c r="B163" s="25">
        <f>IF(C163&lt;&gt;"",SUBTOTAL(103,$C$18:$C163),"")</f>
        <v>145</v>
      </c>
      <c r="C163" s="25">
        <v>8</v>
      </c>
      <c r="D163" s="31">
        <v>8</v>
      </c>
      <c r="E163" s="45" t="s">
        <v>373</v>
      </c>
      <c r="F163" s="61">
        <v>3</v>
      </c>
      <c r="G163" s="47" t="s">
        <v>374</v>
      </c>
      <c r="H163" s="47">
        <v>36.9</v>
      </c>
      <c r="I163" s="47" t="s">
        <v>350</v>
      </c>
      <c r="J163" s="155"/>
      <c r="K163" s="57"/>
      <c r="L163" s="155" t="s">
        <v>374</v>
      </c>
      <c r="M163" s="33">
        <v>53</v>
      </c>
      <c r="N163" s="33">
        <v>53</v>
      </c>
      <c r="O163" s="33">
        <v>1</v>
      </c>
      <c r="P163" s="33">
        <v>53</v>
      </c>
      <c r="Q163" s="35" t="s">
        <v>147</v>
      </c>
      <c r="R163" s="34">
        <v>3</v>
      </c>
      <c r="S163" s="38"/>
      <c r="T163" s="157" t="s">
        <v>102</v>
      </c>
      <c r="U163" s="38"/>
      <c r="V163" s="64">
        <v>8</v>
      </c>
      <c r="W163" s="72">
        <v>53</v>
      </c>
      <c r="X163" s="55"/>
      <c r="Y163" s="51" t="s">
        <v>86</v>
      </c>
      <c r="Z163" s="15" t="s">
        <v>87</v>
      </c>
      <c r="AA163" s="43">
        <v>35</v>
      </c>
      <c r="AB163" s="10">
        <v>146</v>
      </c>
      <c r="AC163" s="52">
        <v>146</v>
      </c>
      <c r="AD163" s="10">
        <v>718</v>
      </c>
      <c r="AE163" s="38"/>
    </row>
    <row r="164" spans="1:31" ht="25.5" customHeight="1" x14ac:dyDescent="0.25">
      <c r="A164" s="25">
        <v>187</v>
      </c>
      <c r="B164" s="25">
        <f>IF(C164&lt;&gt;"",SUBTOTAL(103,$C$18:$C164),"")</f>
        <v>146</v>
      </c>
      <c r="C164" s="155">
        <v>9</v>
      </c>
      <c r="D164" s="60">
        <v>15</v>
      </c>
      <c r="E164" s="45" t="s">
        <v>375</v>
      </c>
      <c r="F164" s="61">
        <v>3</v>
      </c>
      <c r="G164" s="47" t="s">
        <v>376</v>
      </c>
      <c r="H164" s="47">
        <v>36.9</v>
      </c>
      <c r="I164" s="47" t="s">
        <v>350</v>
      </c>
      <c r="J164" s="155"/>
      <c r="K164" s="57"/>
      <c r="L164" s="155" t="s">
        <v>376</v>
      </c>
      <c r="M164" s="33">
        <v>96</v>
      </c>
      <c r="N164" s="33">
        <v>96</v>
      </c>
      <c r="O164" s="33">
        <v>1</v>
      </c>
      <c r="P164" s="33">
        <v>96</v>
      </c>
      <c r="Q164" s="35" t="s">
        <v>107</v>
      </c>
      <c r="R164" s="38">
        <v>2</v>
      </c>
      <c r="S164" s="38"/>
      <c r="T164" s="157" t="s">
        <v>85</v>
      </c>
      <c r="U164" s="38"/>
      <c r="V164" s="60">
        <v>15</v>
      </c>
      <c r="W164" s="72">
        <v>53</v>
      </c>
      <c r="X164" s="55"/>
      <c r="Y164" s="51" t="s">
        <v>119</v>
      </c>
      <c r="Z164" s="15" t="s">
        <v>120</v>
      </c>
      <c r="AA164" s="43">
        <v>39</v>
      </c>
      <c r="AB164" s="10">
        <v>295</v>
      </c>
      <c r="AC164" s="53">
        <v>147</v>
      </c>
      <c r="AD164" s="10">
        <v>912</v>
      </c>
      <c r="AE164" s="38"/>
    </row>
    <row r="165" spans="1:31" ht="25.5" customHeight="1" x14ac:dyDescent="0.25">
      <c r="A165" s="25">
        <v>190</v>
      </c>
      <c r="B165" s="25">
        <f>IF(C165&lt;&gt;"",SUBTOTAL(103,$C$18:$C165),"")</f>
        <v>147</v>
      </c>
      <c r="C165" s="155">
        <v>2</v>
      </c>
      <c r="D165" s="31">
        <v>16</v>
      </c>
      <c r="E165" s="45" t="s">
        <v>377</v>
      </c>
      <c r="F165" s="68">
        <v>3</v>
      </c>
      <c r="G165" s="47" t="s">
        <v>378</v>
      </c>
      <c r="H165" s="47">
        <v>36.9</v>
      </c>
      <c r="I165" s="47" t="s">
        <v>379</v>
      </c>
      <c r="J165" s="155"/>
      <c r="K165" s="57"/>
      <c r="L165" s="155" t="s">
        <v>378</v>
      </c>
      <c r="M165" s="33">
        <v>61</v>
      </c>
      <c r="N165" s="33">
        <v>61</v>
      </c>
      <c r="O165" s="33">
        <v>1</v>
      </c>
      <c r="P165" s="33">
        <v>61</v>
      </c>
      <c r="Q165" s="35" t="s">
        <v>169</v>
      </c>
      <c r="R165" s="34">
        <v>1</v>
      </c>
      <c r="S165" s="38"/>
      <c r="T165" s="157" t="s">
        <v>134</v>
      </c>
      <c r="U165" s="62"/>
      <c r="V165" s="58">
        <v>16</v>
      </c>
      <c r="W165" s="78">
        <v>53</v>
      </c>
      <c r="X165" s="55"/>
      <c r="Y165" s="51" t="s">
        <v>380</v>
      </c>
      <c r="Z165" s="15" t="s">
        <v>381</v>
      </c>
      <c r="AA165" s="43">
        <v>32</v>
      </c>
      <c r="AB165" s="10">
        <v>308</v>
      </c>
      <c r="AC165" s="44">
        <v>148</v>
      </c>
      <c r="AD165" s="10">
        <v>468</v>
      </c>
      <c r="AE165" s="38"/>
    </row>
    <row r="166" spans="1:31" ht="25.5" customHeight="1" x14ac:dyDescent="0.25">
      <c r="A166" s="25">
        <v>191</v>
      </c>
      <c r="B166" s="25">
        <f>IF(C166&lt;&gt;"",SUBTOTAL(103,$C$18:$C166),"")</f>
        <v>148</v>
      </c>
      <c r="C166" s="25">
        <v>16</v>
      </c>
      <c r="D166" s="31">
        <v>3</v>
      </c>
      <c r="E166" s="45" t="s">
        <v>273</v>
      </c>
      <c r="F166" s="68">
        <v>3</v>
      </c>
      <c r="G166" s="47" t="s">
        <v>382</v>
      </c>
      <c r="H166" s="47">
        <v>36.9</v>
      </c>
      <c r="I166" s="47" t="s">
        <v>379</v>
      </c>
      <c r="J166" s="155"/>
      <c r="K166" s="155"/>
      <c r="L166" s="155" t="s">
        <v>382</v>
      </c>
      <c r="M166" s="33">
        <v>41</v>
      </c>
      <c r="N166" s="33">
        <v>41</v>
      </c>
      <c r="O166" s="33">
        <v>1</v>
      </c>
      <c r="P166" s="33">
        <v>41</v>
      </c>
      <c r="Q166" s="35" t="s">
        <v>192</v>
      </c>
      <c r="R166" s="34">
        <v>3</v>
      </c>
      <c r="S166" s="38"/>
      <c r="T166" s="157" t="s">
        <v>58</v>
      </c>
      <c r="U166" s="38"/>
      <c r="V166" s="58">
        <v>3</v>
      </c>
      <c r="W166" s="78">
        <v>53</v>
      </c>
      <c r="X166" s="55"/>
      <c r="Y166" s="51" t="s">
        <v>74</v>
      </c>
      <c r="Z166" s="15" t="s">
        <v>75</v>
      </c>
      <c r="AA166" s="43">
        <v>26</v>
      </c>
      <c r="AB166" s="10">
        <v>51</v>
      </c>
      <c r="AC166" s="161">
        <v>149</v>
      </c>
      <c r="AD166" s="10">
        <v>100</v>
      </c>
      <c r="AE166" s="38"/>
    </row>
    <row r="167" spans="1:31" ht="22.5" customHeight="1" x14ac:dyDescent="0.25">
      <c r="A167" s="25">
        <v>192</v>
      </c>
      <c r="B167" s="25">
        <f>IF(C167&lt;&gt;"",SUBTOTAL(103,$C$18:$C167),"")</f>
        <v>149</v>
      </c>
      <c r="C167" s="25">
        <v>5</v>
      </c>
      <c r="D167" s="31">
        <v>23</v>
      </c>
      <c r="E167" s="45" t="s">
        <v>383</v>
      </c>
      <c r="F167" s="68">
        <v>3</v>
      </c>
      <c r="G167" s="47" t="s">
        <v>384</v>
      </c>
      <c r="H167" s="47">
        <v>36.9</v>
      </c>
      <c r="I167" s="47" t="s">
        <v>379</v>
      </c>
      <c r="J167" s="155"/>
      <c r="K167" s="155"/>
      <c r="L167" s="155" t="s">
        <v>384</v>
      </c>
      <c r="M167" s="33">
        <v>30</v>
      </c>
      <c r="N167" s="33">
        <v>30</v>
      </c>
      <c r="O167" s="33">
        <v>1</v>
      </c>
      <c r="P167" s="33">
        <v>30</v>
      </c>
      <c r="Q167" s="35" t="s">
        <v>61</v>
      </c>
      <c r="R167" s="34">
        <v>4</v>
      </c>
      <c r="S167" s="38"/>
      <c r="T167" s="157" t="s">
        <v>58</v>
      </c>
      <c r="U167" s="38"/>
      <c r="V167" s="58">
        <v>23</v>
      </c>
      <c r="W167" s="78">
        <v>53</v>
      </c>
      <c r="X167" s="55"/>
      <c r="Y167" s="51" t="s">
        <v>157</v>
      </c>
      <c r="Z167" s="15" t="s">
        <v>158</v>
      </c>
      <c r="AA167" s="43">
        <v>28</v>
      </c>
      <c r="AB167" s="10">
        <v>445</v>
      </c>
      <c r="AC167" s="53">
        <v>150</v>
      </c>
      <c r="AD167" s="10">
        <v>260</v>
      </c>
      <c r="AE167" s="38"/>
    </row>
    <row r="168" spans="1:31" ht="22.5" customHeight="1" x14ac:dyDescent="0.25">
      <c r="A168" s="25">
        <v>194</v>
      </c>
      <c r="B168" s="25">
        <f>IF(C168&lt;&gt;"",SUBTOTAL(103,$C$18:$C168),"")</f>
        <v>150</v>
      </c>
      <c r="C168" s="155">
        <v>10</v>
      </c>
      <c r="D168" s="31">
        <v>15</v>
      </c>
      <c r="E168" s="45" t="s">
        <v>386</v>
      </c>
      <c r="F168" s="68">
        <v>3</v>
      </c>
      <c r="G168" s="47" t="s">
        <v>387</v>
      </c>
      <c r="H168" s="47">
        <v>36.9</v>
      </c>
      <c r="I168" s="47" t="s">
        <v>379</v>
      </c>
      <c r="J168" s="57"/>
      <c r="K168" s="57"/>
      <c r="L168" s="155" t="s">
        <v>387</v>
      </c>
      <c r="M168" s="33">
        <v>120</v>
      </c>
      <c r="N168" s="33">
        <v>120</v>
      </c>
      <c r="O168" s="33">
        <v>1</v>
      </c>
      <c r="P168" s="33">
        <v>120</v>
      </c>
      <c r="Q168" s="35" t="s">
        <v>147</v>
      </c>
      <c r="R168" s="38">
        <v>1</v>
      </c>
      <c r="S168" s="38"/>
      <c r="T168" s="157" t="s">
        <v>102</v>
      </c>
      <c r="U168" s="38"/>
      <c r="V168" s="58">
        <v>15</v>
      </c>
      <c r="W168" s="78">
        <v>53</v>
      </c>
      <c r="X168" s="55"/>
      <c r="Y168" s="51" t="s">
        <v>119</v>
      </c>
      <c r="Z168" s="15" t="s">
        <v>120</v>
      </c>
      <c r="AA168" s="43">
        <v>35</v>
      </c>
      <c r="AB168" s="10">
        <v>287</v>
      </c>
      <c r="AC168" s="44">
        <v>151</v>
      </c>
      <c r="AD168" s="10">
        <v>683</v>
      </c>
      <c r="AE168" s="38"/>
    </row>
    <row r="169" spans="1:31" ht="22.5" customHeight="1" x14ac:dyDescent="0.25">
      <c r="A169" s="25">
        <v>197</v>
      </c>
      <c r="B169" s="25">
        <f>IF(C169&lt;&gt;"",SUBTOTAL(103,$C$18:$C169),"")</f>
        <v>151</v>
      </c>
      <c r="C169" s="25">
        <v>4</v>
      </c>
      <c r="D169" s="60">
        <v>14</v>
      </c>
      <c r="E169" s="45" t="s">
        <v>351</v>
      </c>
      <c r="F169" s="68">
        <v>3</v>
      </c>
      <c r="G169" s="47" t="s">
        <v>388</v>
      </c>
      <c r="H169" s="47">
        <v>36.9</v>
      </c>
      <c r="I169" s="47" t="s">
        <v>379</v>
      </c>
      <c r="J169" s="57"/>
      <c r="K169" s="37"/>
      <c r="L169" s="155" t="s">
        <v>388</v>
      </c>
      <c r="M169" s="33">
        <v>120</v>
      </c>
      <c r="N169" s="33">
        <v>120</v>
      </c>
      <c r="O169" s="33">
        <v>1</v>
      </c>
      <c r="P169" s="33">
        <v>120</v>
      </c>
      <c r="Q169" s="35" t="s">
        <v>107</v>
      </c>
      <c r="R169" s="38">
        <v>3</v>
      </c>
      <c r="S169" s="38"/>
      <c r="T169" s="157" t="s">
        <v>389</v>
      </c>
      <c r="U169" s="37"/>
      <c r="V169" s="60">
        <v>14</v>
      </c>
      <c r="W169" s="63">
        <v>53</v>
      </c>
      <c r="X169" s="55"/>
      <c r="Y169" s="51" t="s">
        <v>353</v>
      </c>
      <c r="Z169" s="15" t="s">
        <v>354</v>
      </c>
      <c r="AA169" s="43">
        <v>39</v>
      </c>
      <c r="AB169" s="10">
        <v>274</v>
      </c>
      <c r="AC169" s="161">
        <v>152</v>
      </c>
      <c r="AD169" s="10">
        <v>925</v>
      </c>
      <c r="AE169" s="38"/>
    </row>
    <row r="170" spans="1:31" ht="22.5" customHeight="1" x14ac:dyDescent="0.25">
      <c r="A170" s="25">
        <v>198</v>
      </c>
      <c r="B170" s="25">
        <f>IF(C170&lt;&gt;"",SUBTOTAL(103,$C$18:$C170),"")</f>
        <v>152</v>
      </c>
      <c r="C170" s="25">
        <v>11</v>
      </c>
      <c r="D170" s="60">
        <v>15</v>
      </c>
      <c r="E170" s="45" t="s">
        <v>390</v>
      </c>
      <c r="F170" s="68">
        <v>3</v>
      </c>
      <c r="G170" s="47" t="s">
        <v>391</v>
      </c>
      <c r="H170" s="47">
        <v>36.9</v>
      </c>
      <c r="I170" s="47" t="s">
        <v>379</v>
      </c>
      <c r="J170" s="57"/>
      <c r="K170" s="155"/>
      <c r="L170" s="155" t="s">
        <v>391</v>
      </c>
      <c r="M170" s="33">
        <v>121</v>
      </c>
      <c r="N170" s="33">
        <v>121</v>
      </c>
      <c r="O170" s="33">
        <v>1</v>
      </c>
      <c r="P170" s="33">
        <v>121</v>
      </c>
      <c r="Q170" s="35" t="s">
        <v>112</v>
      </c>
      <c r="R170" s="34">
        <v>3</v>
      </c>
      <c r="S170" s="38"/>
      <c r="T170" s="157" t="s">
        <v>134</v>
      </c>
      <c r="U170" s="36"/>
      <c r="V170" s="60">
        <v>15</v>
      </c>
      <c r="W170" s="63">
        <v>53</v>
      </c>
      <c r="X170" s="55"/>
      <c r="Y170" s="51" t="s">
        <v>119</v>
      </c>
      <c r="Z170" s="15" t="s">
        <v>120</v>
      </c>
      <c r="AA170" s="43">
        <v>33</v>
      </c>
      <c r="AB170" s="10">
        <v>283</v>
      </c>
      <c r="AC170" s="53">
        <v>153</v>
      </c>
      <c r="AD170" s="10">
        <v>592</v>
      </c>
      <c r="AE170" s="38"/>
    </row>
    <row r="171" spans="1:31" ht="22.5" customHeight="1" x14ac:dyDescent="0.25">
      <c r="A171" s="25">
        <v>199</v>
      </c>
      <c r="B171" s="25">
        <f>IF(C171&lt;&gt;"",SUBTOTAL(103,$C$18:$C171),"")</f>
        <v>153</v>
      </c>
      <c r="C171" s="155">
        <v>12</v>
      </c>
      <c r="D171" s="31">
        <v>15</v>
      </c>
      <c r="E171" s="45" t="s">
        <v>355</v>
      </c>
      <c r="F171" s="68">
        <v>3</v>
      </c>
      <c r="G171" s="47" t="s">
        <v>392</v>
      </c>
      <c r="H171" s="47">
        <v>36.9</v>
      </c>
      <c r="I171" s="47" t="s">
        <v>379</v>
      </c>
      <c r="J171" s="57"/>
      <c r="K171" s="57"/>
      <c r="L171" s="155" t="s">
        <v>392</v>
      </c>
      <c r="M171" s="33">
        <v>118</v>
      </c>
      <c r="N171" s="33">
        <v>118</v>
      </c>
      <c r="O171" s="33">
        <v>1</v>
      </c>
      <c r="P171" s="33">
        <v>118</v>
      </c>
      <c r="Q171" s="35" t="s">
        <v>70</v>
      </c>
      <c r="R171" s="34">
        <v>3</v>
      </c>
      <c r="S171" s="38"/>
      <c r="T171" s="157" t="s">
        <v>236</v>
      </c>
      <c r="U171" s="37"/>
      <c r="V171" s="64">
        <v>15</v>
      </c>
      <c r="W171" s="72">
        <v>53</v>
      </c>
      <c r="X171" s="55"/>
      <c r="Y171" s="51" t="s">
        <v>119</v>
      </c>
      <c r="Z171" s="15" t="s">
        <v>120</v>
      </c>
      <c r="AA171" s="43">
        <v>40</v>
      </c>
      <c r="AB171" s="10">
        <v>298</v>
      </c>
      <c r="AC171" s="44">
        <v>154</v>
      </c>
      <c r="AD171" s="10">
        <v>972</v>
      </c>
      <c r="AE171" s="38"/>
    </row>
    <row r="172" spans="1:31" ht="24.75" customHeight="1" x14ac:dyDescent="0.25">
      <c r="A172" s="25">
        <v>200</v>
      </c>
      <c r="B172" s="25">
        <f>IF(C172&lt;&gt;"",SUBTOTAL(103,$C$18:$C172),"")</f>
        <v>154</v>
      </c>
      <c r="C172" s="25">
        <v>9</v>
      </c>
      <c r="D172" s="31">
        <v>8</v>
      </c>
      <c r="E172" s="45" t="s">
        <v>216</v>
      </c>
      <c r="F172" s="68">
        <v>3</v>
      </c>
      <c r="G172" s="47" t="s">
        <v>393</v>
      </c>
      <c r="H172" s="47">
        <v>36.9</v>
      </c>
      <c r="I172" s="47" t="s">
        <v>379</v>
      </c>
      <c r="J172" s="57"/>
      <c r="K172" s="57"/>
      <c r="L172" s="155" t="s">
        <v>393</v>
      </c>
      <c r="M172" s="33">
        <v>112</v>
      </c>
      <c r="N172" s="33">
        <v>112</v>
      </c>
      <c r="O172" s="33">
        <v>1</v>
      </c>
      <c r="P172" s="33">
        <v>112</v>
      </c>
      <c r="Q172" s="35" t="s">
        <v>190</v>
      </c>
      <c r="R172" s="38">
        <v>2</v>
      </c>
      <c r="S172" s="38"/>
      <c r="T172" s="157" t="s">
        <v>53</v>
      </c>
      <c r="U172" s="37"/>
      <c r="V172" s="64">
        <v>8</v>
      </c>
      <c r="W172" s="72">
        <v>53</v>
      </c>
      <c r="X172" s="55"/>
      <c r="Y172" s="51" t="s">
        <v>86</v>
      </c>
      <c r="Z172" s="15" t="s">
        <v>87</v>
      </c>
      <c r="AA172" s="43">
        <v>29</v>
      </c>
      <c r="AB172" s="10">
        <v>143</v>
      </c>
      <c r="AC172" s="52">
        <v>155</v>
      </c>
      <c r="AD172" s="10">
        <v>291</v>
      </c>
      <c r="AE172" s="38"/>
    </row>
    <row r="173" spans="1:31" ht="24.75" customHeight="1" x14ac:dyDescent="0.25">
      <c r="A173" s="25">
        <v>202</v>
      </c>
      <c r="B173" s="25">
        <f>IF(C173&lt;&gt;"",SUBTOTAL(103,$C$18:$C173),"")</f>
        <v>155</v>
      </c>
      <c r="C173" s="25">
        <v>6</v>
      </c>
      <c r="D173" s="31">
        <v>23</v>
      </c>
      <c r="E173" s="45" t="s">
        <v>310</v>
      </c>
      <c r="F173" s="68">
        <v>3</v>
      </c>
      <c r="G173" s="47" t="s">
        <v>394</v>
      </c>
      <c r="H173" s="47">
        <v>36.9</v>
      </c>
      <c r="I173" s="47" t="s">
        <v>379</v>
      </c>
      <c r="J173" s="155"/>
      <c r="K173" s="155"/>
      <c r="L173" s="155" t="s">
        <v>394</v>
      </c>
      <c r="M173" s="33">
        <v>60</v>
      </c>
      <c r="N173" s="33">
        <v>60</v>
      </c>
      <c r="O173" s="33">
        <v>1</v>
      </c>
      <c r="P173" s="33">
        <v>60</v>
      </c>
      <c r="Q173" s="35" t="s">
        <v>52</v>
      </c>
      <c r="R173" s="38">
        <v>3</v>
      </c>
      <c r="S173" s="38"/>
      <c r="T173" s="157" t="s">
        <v>209</v>
      </c>
      <c r="U173" s="34"/>
      <c r="V173" s="64">
        <v>23</v>
      </c>
      <c r="W173" s="72">
        <v>53</v>
      </c>
      <c r="X173" s="55"/>
      <c r="Y173" s="51" t="s">
        <v>157</v>
      </c>
      <c r="Z173" s="15" t="s">
        <v>158</v>
      </c>
      <c r="AA173" s="43">
        <v>37</v>
      </c>
      <c r="AB173" s="10">
        <v>457</v>
      </c>
      <c r="AC173" s="53">
        <v>156</v>
      </c>
      <c r="AD173" s="10">
        <v>816</v>
      </c>
      <c r="AE173" s="38"/>
    </row>
    <row r="174" spans="1:31" ht="24.75" customHeight="1" x14ac:dyDescent="0.25">
      <c r="A174" s="25">
        <v>203</v>
      </c>
      <c r="B174" s="25">
        <f>IF(C174&lt;&gt;"",SUBTOTAL(103,$C$18:$C174),"")</f>
        <v>156</v>
      </c>
      <c r="C174" s="155">
        <v>4</v>
      </c>
      <c r="D174" s="31">
        <v>36</v>
      </c>
      <c r="E174" s="45" t="s">
        <v>395</v>
      </c>
      <c r="F174" s="68">
        <v>3</v>
      </c>
      <c r="G174" s="47" t="s">
        <v>396</v>
      </c>
      <c r="H174" s="47">
        <v>36.9</v>
      </c>
      <c r="I174" s="47" t="s">
        <v>379</v>
      </c>
      <c r="J174" s="155"/>
      <c r="K174" s="57"/>
      <c r="L174" s="155" t="s">
        <v>396</v>
      </c>
      <c r="M174" s="33">
        <v>42</v>
      </c>
      <c r="N174" s="33">
        <v>42</v>
      </c>
      <c r="O174" s="33">
        <v>1</v>
      </c>
      <c r="P174" s="33">
        <v>42</v>
      </c>
      <c r="Q174" s="35" t="s">
        <v>52</v>
      </c>
      <c r="R174" s="38">
        <v>3</v>
      </c>
      <c r="S174" s="38"/>
      <c r="T174" s="157" t="s">
        <v>243</v>
      </c>
      <c r="U174" s="38"/>
      <c r="V174" s="64">
        <v>36</v>
      </c>
      <c r="W174" s="72">
        <v>53</v>
      </c>
      <c r="X174" s="55"/>
      <c r="Y174" s="51" t="s">
        <v>287</v>
      </c>
      <c r="Z174" s="15" t="s">
        <v>288</v>
      </c>
      <c r="AA174" s="43">
        <v>37</v>
      </c>
      <c r="AB174" s="10">
        <v>894</v>
      </c>
      <c r="AC174" s="44">
        <v>157</v>
      </c>
      <c r="AD174" s="10">
        <v>823</v>
      </c>
      <c r="AE174" s="38"/>
    </row>
    <row r="175" spans="1:31" ht="24.75" customHeight="1" x14ac:dyDescent="0.25">
      <c r="A175" s="25">
        <v>206</v>
      </c>
      <c r="B175" s="25">
        <f>IF(C175&lt;&gt;"",SUBTOTAL(103,$C$18:$C175),"")</f>
        <v>157</v>
      </c>
      <c r="C175" s="25">
        <v>1</v>
      </c>
      <c r="D175" s="31">
        <v>17</v>
      </c>
      <c r="E175" s="45" t="s">
        <v>397</v>
      </c>
      <c r="F175" s="61">
        <v>3</v>
      </c>
      <c r="G175" s="47" t="s">
        <v>398</v>
      </c>
      <c r="H175" s="47">
        <v>36.9</v>
      </c>
      <c r="I175" s="47" t="s">
        <v>399</v>
      </c>
      <c r="J175" s="155"/>
      <c r="K175" s="85"/>
      <c r="L175" s="155" t="s">
        <v>398</v>
      </c>
      <c r="M175" s="33">
        <v>77</v>
      </c>
      <c r="N175" s="33">
        <v>77</v>
      </c>
      <c r="O175" s="33">
        <v>1</v>
      </c>
      <c r="P175" s="33">
        <v>77</v>
      </c>
      <c r="Q175" s="35" t="s">
        <v>147</v>
      </c>
      <c r="R175" s="34">
        <v>3</v>
      </c>
      <c r="S175" s="38"/>
      <c r="T175" s="157" t="s">
        <v>155</v>
      </c>
      <c r="U175" s="62"/>
      <c r="V175" s="58">
        <v>17</v>
      </c>
      <c r="W175" s="49">
        <v>53</v>
      </c>
      <c r="X175" s="55"/>
      <c r="Y175" s="51" t="s">
        <v>400</v>
      </c>
      <c r="Z175" s="15" t="s">
        <v>401</v>
      </c>
      <c r="AA175" s="43">
        <v>35</v>
      </c>
      <c r="AB175" s="10">
        <v>366</v>
      </c>
      <c r="AC175" s="161">
        <v>158</v>
      </c>
      <c r="AD175" s="10">
        <v>724</v>
      </c>
      <c r="AE175" s="38"/>
    </row>
    <row r="176" spans="1:31" ht="24.75" customHeight="1" x14ac:dyDescent="0.25">
      <c r="A176" s="25">
        <v>207</v>
      </c>
      <c r="B176" s="25">
        <f>IF(C176&lt;&gt;"",SUBTOTAL(103,$C$18:$C176),"")</f>
        <v>158</v>
      </c>
      <c r="C176" s="155">
        <v>3</v>
      </c>
      <c r="D176" s="31">
        <v>16</v>
      </c>
      <c r="E176" s="45" t="s">
        <v>402</v>
      </c>
      <c r="F176" s="61">
        <v>2</v>
      </c>
      <c r="G176" s="47" t="s">
        <v>403</v>
      </c>
      <c r="H176" s="47">
        <v>24.6</v>
      </c>
      <c r="I176" s="47" t="s">
        <v>399</v>
      </c>
      <c r="J176" s="155"/>
      <c r="K176" s="85"/>
      <c r="L176" s="155" t="s">
        <v>403</v>
      </c>
      <c r="M176" s="33">
        <v>75</v>
      </c>
      <c r="N176" s="33">
        <v>75</v>
      </c>
      <c r="O176" s="33">
        <v>1</v>
      </c>
      <c r="P176" s="33">
        <v>75</v>
      </c>
      <c r="Q176" s="35" t="s">
        <v>70</v>
      </c>
      <c r="R176" s="34">
        <v>4</v>
      </c>
      <c r="S176" s="38"/>
      <c r="T176" s="157" t="s">
        <v>85</v>
      </c>
      <c r="U176" s="62"/>
      <c r="V176" s="58">
        <v>16</v>
      </c>
      <c r="W176" s="78">
        <v>53</v>
      </c>
      <c r="X176" s="55"/>
      <c r="Y176" s="51" t="s">
        <v>380</v>
      </c>
      <c r="Z176" s="15" t="s">
        <v>381</v>
      </c>
      <c r="AA176" s="43">
        <v>40</v>
      </c>
      <c r="AB176" s="10">
        <v>320</v>
      </c>
      <c r="AC176" s="53">
        <v>159</v>
      </c>
      <c r="AD176" s="10">
        <v>987</v>
      </c>
      <c r="AE176" s="38"/>
    </row>
    <row r="177" spans="1:31" ht="24.75" customHeight="1" x14ac:dyDescent="0.25">
      <c r="A177" s="25">
        <v>208</v>
      </c>
      <c r="B177" s="25">
        <f>IF(C177&lt;&gt;"",SUBTOTAL(103,$C$18:$C177),"")</f>
        <v>159</v>
      </c>
      <c r="C177" s="155">
        <v>4</v>
      </c>
      <c r="D177" s="60">
        <v>16</v>
      </c>
      <c r="E177" s="45" t="s">
        <v>404</v>
      </c>
      <c r="F177" s="61">
        <v>3</v>
      </c>
      <c r="G177" s="47" t="s">
        <v>405</v>
      </c>
      <c r="H177" s="47">
        <v>36.9</v>
      </c>
      <c r="I177" s="47" t="s">
        <v>399</v>
      </c>
      <c r="J177" s="155"/>
      <c r="K177" s="155"/>
      <c r="L177" s="155" t="s">
        <v>405</v>
      </c>
      <c r="M177" s="33">
        <v>44</v>
      </c>
      <c r="N177" s="33">
        <v>44</v>
      </c>
      <c r="O177" s="33">
        <v>1</v>
      </c>
      <c r="P177" s="33">
        <v>44</v>
      </c>
      <c r="Q177" s="35" t="s">
        <v>117</v>
      </c>
      <c r="R177" s="34">
        <v>1</v>
      </c>
      <c r="S177" s="38"/>
      <c r="T177" s="157" t="s">
        <v>96</v>
      </c>
      <c r="U177" s="38"/>
      <c r="V177" s="86">
        <v>16</v>
      </c>
      <c r="W177" s="78">
        <v>53</v>
      </c>
      <c r="X177" s="55"/>
      <c r="Y177" s="51" t="s">
        <v>380</v>
      </c>
      <c r="Z177" s="15" t="s">
        <v>381</v>
      </c>
      <c r="AA177" s="43">
        <v>34</v>
      </c>
      <c r="AB177" s="10">
        <v>312</v>
      </c>
      <c r="AC177" s="44">
        <v>160</v>
      </c>
      <c r="AD177" s="10">
        <v>622</v>
      </c>
      <c r="AE177" s="38"/>
    </row>
    <row r="178" spans="1:31" ht="24.75" customHeight="1" x14ac:dyDescent="0.25">
      <c r="A178" s="25">
        <v>209</v>
      </c>
      <c r="B178" s="25">
        <f>IF(C178&lt;&gt;"",SUBTOTAL(103,$C$18:$C178),"")</f>
        <v>160</v>
      </c>
      <c r="C178" s="155">
        <v>5</v>
      </c>
      <c r="D178" s="60">
        <v>16</v>
      </c>
      <c r="E178" s="45" t="s">
        <v>404</v>
      </c>
      <c r="F178" s="61">
        <v>3</v>
      </c>
      <c r="G178" s="47" t="s">
        <v>406</v>
      </c>
      <c r="H178" s="47">
        <v>36.9</v>
      </c>
      <c r="I178" s="47" t="s">
        <v>399</v>
      </c>
      <c r="J178" s="155"/>
      <c r="K178" s="155"/>
      <c r="L178" s="155" t="s">
        <v>406</v>
      </c>
      <c r="M178" s="33">
        <v>49</v>
      </c>
      <c r="N178" s="33">
        <v>49</v>
      </c>
      <c r="O178" s="33">
        <v>1</v>
      </c>
      <c r="P178" s="33">
        <v>49</v>
      </c>
      <c r="Q178" s="35" t="s">
        <v>117</v>
      </c>
      <c r="R178" s="34">
        <v>1</v>
      </c>
      <c r="S178" s="38"/>
      <c r="T178" s="157" t="s">
        <v>134</v>
      </c>
      <c r="U178" s="34"/>
      <c r="V178" s="86">
        <v>16</v>
      </c>
      <c r="W178" s="78">
        <v>53</v>
      </c>
      <c r="X178" s="55"/>
      <c r="Y178" s="51" t="s">
        <v>380</v>
      </c>
      <c r="Z178" s="15" t="s">
        <v>381</v>
      </c>
      <c r="AA178" s="43">
        <v>34</v>
      </c>
      <c r="AB178" s="10">
        <v>313</v>
      </c>
      <c r="AC178" s="161">
        <v>161</v>
      </c>
      <c r="AD178" s="10">
        <v>623</v>
      </c>
      <c r="AE178" s="38"/>
    </row>
    <row r="179" spans="1:31" ht="24.75" customHeight="1" x14ac:dyDescent="0.25">
      <c r="A179" s="25">
        <v>210</v>
      </c>
      <c r="B179" s="25">
        <f>IF(C179&lt;&gt;"",SUBTOTAL(103,$C$18:$C179),"")</f>
        <v>161</v>
      </c>
      <c r="C179" s="155">
        <v>11</v>
      </c>
      <c r="D179" s="31">
        <v>10</v>
      </c>
      <c r="E179" s="45" t="s">
        <v>125</v>
      </c>
      <c r="F179" s="68">
        <v>3</v>
      </c>
      <c r="G179" s="47" t="s">
        <v>407</v>
      </c>
      <c r="H179" s="47">
        <v>36.9</v>
      </c>
      <c r="I179" s="47" t="s">
        <v>399</v>
      </c>
      <c r="J179" s="155"/>
      <c r="K179" s="155"/>
      <c r="L179" s="155" t="s">
        <v>407</v>
      </c>
      <c r="M179" s="33">
        <v>80</v>
      </c>
      <c r="N179" s="33">
        <v>80</v>
      </c>
      <c r="O179" s="33">
        <v>1</v>
      </c>
      <c r="P179" s="33">
        <v>80</v>
      </c>
      <c r="Q179" s="35" t="s">
        <v>112</v>
      </c>
      <c r="R179" s="38">
        <v>2</v>
      </c>
      <c r="S179" s="38"/>
      <c r="T179" s="157" t="s">
        <v>96</v>
      </c>
      <c r="U179" s="38"/>
      <c r="V179" s="58">
        <v>10</v>
      </c>
      <c r="W179" s="78">
        <v>53</v>
      </c>
      <c r="X179" s="55"/>
      <c r="Y179" s="51" t="s">
        <v>128</v>
      </c>
      <c r="Z179" s="15" t="s">
        <v>129</v>
      </c>
      <c r="AA179" s="43">
        <v>33</v>
      </c>
      <c r="AB179" s="10">
        <v>171</v>
      </c>
      <c r="AC179" s="53">
        <v>162</v>
      </c>
      <c r="AD179" s="10">
        <v>571</v>
      </c>
      <c r="AE179" s="38"/>
    </row>
    <row r="180" spans="1:31" ht="24.75" customHeight="1" x14ac:dyDescent="0.25">
      <c r="A180" s="25">
        <v>211</v>
      </c>
      <c r="B180" s="25">
        <f>IF(C180&lt;&gt;"",SUBTOTAL(103,$C$18:$C180),"")</f>
        <v>162</v>
      </c>
      <c r="C180" s="26">
        <v>1</v>
      </c>
      <c r="D180" s="31">
        <v>18</v>
      </c>
      <c r="E180" s="45" t="s">
        <v>408</v>
      </c>
      <c r="F180" s="68">
        <v>2</v>
      </c>
      <c r="G180" s="47" t="s">
        <v>409</v>
      </c>
      <c r="H180" s="47">
        <v>24.6</v>
      </c>
      <c r="I180" s="47" t="s">
        <v>399</v>
      </c>
      <c r="J180" s="155"/>
      <c r="K180" s="57"/>
      <c r="L180" s="155" t="s">
        <v>409</v>
      </c>
      <c r="M180" s="33">
        <v>82</v>
      </c>
      <c r="N180" s="33">
        <v>82</v>
      </c>
      <c r="O180" s="33">
        <v>1</v>
      </c>
      <c r="P180" s="33">
        <v>82</v>
      </c>
      <c r="Q180" s="65" t="s">
        <v>127</v>
      </c>
      <c r="R180" s="34">
        <v>3</v>
      </c>
      <c r="S180" s="38"/>
      <c r="T180" s="157" t="s">
        <v>78</v>
      </c>
      <c r="U180" s="36"/>
      <c r="V180" s="58">
        <v>18</v>
      </c>
      <c r="W180" s="78">
        <v>53</v>
      </c>
      <c r="X180" s="55"/>
      <c r="Y180" s="51" t="s">
        <v>410</v>
      </c>
      <c r="Z180" s="15" t="s">
        <v>411</v>
      </c>
      <c r="AA180" s="43">
        <v>36</v>
      </c>
      <c r="AB180" s="10">
        <v>374</v>
      </c>
      <c r="AC180" s="44">
        <v>163</v>
      </c>
      <c r="AD180" s="10">
        <v>769</v>
      </c>
      <c r="AE180" s="38"/>
    </row>
    <row r="181" spans="1:31" ht="24.75" customHeight="1" x14ac:dyDescent="0.25">
      <c r="A181" s="25">
        <v>213</v>
      </c>
      <c r="B181" s="25">
        <f>IF(C181&lt;&gt;"",SUBTOTAL(103,$C$18:$C181),"")</f>
        <v>163</v>
      </c>
      <c r="C181" s="25">
        <v>14</v>
      </c>
      <c r="D181" s="31">
        <v>15</v>
      </c>
      <c r="E181" s="45" t="s">
        <v>412</v>
      </c>
      <c r="F181" s="61">
        <v>3</v>
      </c>
      <c r="G181" s="47" t="s">
        <v>413</v>
      </c>
      <c r="H181" s="47">
        <v>36.9</v>
      </c>
      <c r="I181" s="47" t="s">
        <v>399</v>
      </c>
      <c r="J181" s="57"/>
      <c r="K181" s="57"/>
      <c r="L181" s="155" t="s">
        <v>413</v>
      </c>
      <c r="M181" s="33">
        <v>116</v>
      </c>
      <c r="N181" s="33">
        <v>116</v>
      </c>
      <c r="O181" s="33">
        <v>1</v>
      </c>
      <c r="P181" s="33">
        <v>116</v>
      </c>
      <c r="Q181" s="35" t="s">
        <v>169</v>
      </c>
      <c r="R181" s="34">
        <v>1</v>
      </c>
      <c r="S181" s="38"/>
      <c r="T181" s="157" t="s">
        <v>96</v>
      </c>
      <c r="U181" s="36"/>
      <c r="V181" s="58">
        <v>15</v>
      </c>
      <c r="W181" s="49">
        <v>53</v>
      </c>
      <c r="X181" s="55"/>
      <c r="Y181" s="51" t="s">
        <v>119</v>
      </c>
      <c r="Z181" s="15" t="s">
        <v>120</v>
      </c>
      <c r="AA181" s="43">
        <v>32</v>
      </c>
      <c r="AB181" s="10">
        <v>282</v>
      </c>
      <c r="AC181" s="161">
        <v>164</v>
      </c>
      <c r="AD181" s="10">
        <v>467</v>
      </c>
      <c r="AE181" s="38"/>
    </row>
    <row r="182" spans="1:31" ht="24.75" customHeight="1" x14ac:dyDescent="0.25">
      <c r="A182" s="25">
        <v>214</v>
      </c>
      <c r="B182" s="25">
        <f>IF(C182&lt;&gt;"",SUBTOTAL(103,$C$18:$C182),"")</f>
        <v>164</v>
      </c>
      <c r="C182" s="26">
        <v>7</v>
      </c>
      <c r="D182" s="60">
        <v>23</v>
      </c>
      <c r="E182" s="45" t="s">
        <v>153</v>
      </c>
      <c r="F182" s="61">
        <v>3</v>
      </c>
      <c r="G182" s="47" t="s">
        <v>414</v>
      </c>
      <c r="H182" s="47">
        <v>36.9</v>
      </c>
      <c r="I182" s="47" t="s">
        <v>399</v>
      </c>
      <c r="J182" s="155"/>
      <c r="K182" s="57"/>
      <c r="L182" s="155" t="s">
        <v>414</v>
      </c>
      <c r="M182" s="33">
        <v>121</v>
      </c>
      <c r="N182" s="33">
        <v>121</v>
      </c>
      <c r="O182" s="33">
        <v>1</v>
      </c>
      <c r="P182" s="33">
        <v>121</v>
      </c>
      <c r="Q182" s="35" t="s">
        <v>169</v>
      </c>
      <c r="R182" s="34">
        <v>1</v>
      </c>
      <c r="S182" s="59"/>
      <c r="T182" s="157" t="s">
        <v>155</v>
      </c>
      <c r="U182" s="36"/>
      <c r="V182" s="86">
        <v>23</v>
      </c>
      <c r="W182" s="49">
        <v>53</v>
      </c>
      <c r="X182" s="55"/>
      <c r="Y182" s="51" t="s">
        <v>157</v>
      </c>
      <c r="Z182" s="15" t="s">
        <v>158</v>
      </c>
      <c r="AA182" s="43">
        <v>32</v>
      </c>
      <c r="AB182" s="10">
        <v>452</v>
      </c>
      <c r="AC182" s="53">
        <v>165</v>
      </c>
      <c r="AD182" s="10">
        <v>469</v>
      </c>
      <c r="AE182" s="38" t="s">
        <v>95</v>
      </c>
    </row>
    <row r="183" spans="1:31" ht="24.75" customHeight="1" x14ac:dyDescent="0.25">
      <c r="A183" s="25">
        <v>217</v>
      </c>
      <c r="B183" s="25">
        <f>IF(C183&lt;&gt;"",SUBTOTAL(103,$C$18:$C183),"")</f>
        <v>165</v>
      </c>
      <c r="C183" s="25">
        <v>2</v>
      </c>
      <c r="D183" s="31">
        <v>17</v>
      </c>
      <c r="E183" s="45" t="s">
        <v>415</v>
      </c>
      <c r="F183" s="61">
        <v>3</v>
      </c>
      <c r="G183" s="47" t="s">
        <v>416</v>
      </c>
      <c r="H183" s="47">
        <v>36.9</v>
      </c>
      <c r="I183" s="47" t="s">
        <v>399</v>
      </c>
      <c r="J183" s="57"/>
      <c r="K183" s="57"/>
      <c r="L183" s="155" t="s">
        <v>416</v>
      </c>
      <c r="M183" s="33">
        <v>120</v>
      </c>
      <c r="N183" s="33">
        <v>120</v>
      </c>
      <c r="O183" s="33">
        <v>1</v>
      </c>
      <c r="P183" s="33">
        <v>120</v>
      </c>
      <c r="Q183" s="35" t="s">
        <v>61</v>
      </c>
      <c r="R183" s="38">
        <v>1</v>
      </c>
      <c r="S183" s="38"/>
      <c r="T183" s="157" t="s">
        <v>85</v>
      </c>
      <c r="U183" s="38"/>
      <c r="V183" s="64">
        <v>17</v>
      </c>
      <c r="W183" s="72">
        <v>53</v>
      </c>
      <c r="X183" s="55"/>
      <c r="Y183" s="51" t="s">
        <v>400</v>
      </c>
      <c r="Z183" s="15" t="s">
        <v>401</v>
      </c>
      <c r="AA183" s="43">
        <v>28</v>
      </c>
      <c r="AB183" s="10">
        <v>352</v>
      </c>
      <c r="AC183" s="44">
        <v>166</v>
      </c>
      <c r="AD183" s="10">
        <v>209</v>
      </c>
      <c r="AE183" s="38"/>
    </row>
    <row r="184" spans="1:31" ht="24.75" customHeight="1" x14ac:dyDescent="0.25">
      <c r="A184" s="25">
        <v>218</v>
      </c>
      <c r="B184" s="25">
        <f>IF(C184&lt;&gt;"",SUBTOTAL(103,$C$18:$C184),"")</f>
        <v>166</v>
      </c>
      <c r="C184" s="26">
        <v>3</v>
      </c>
      <c r="D184" s="31">
        <v>17</v>
      </c>
      <c r="E184" s="45" t="s">
        <v>415</v>
      </c>
      <c r="F184" s="61">
        <v>3</v>
      </c>
      <c r="G184" s="47" t="s">
        <v>417</v>
      </c>
      <c r="H184" s="47">
        <v>36.9</v>
      </c>
      <c r="I184" s="47" t="s">
        <v>399</v>
      </c>
      <c r="J184" s="57"/>
      <c r="K184" s="57"/>
      <c r="L184" s="155" t="s">
        <v>417</v>
      </c>
      <c r="M184" s="33">
        <v>120</v>
      </c>
      <c r="N184" s="33">
        <v>120</v>
      </c>
      <c r="O184" s="33">
        <v>1</v>
      </c>
      <c r="P184" s="33">
        <v>120</v>
      </c>
      <c r="Q184" s="35" t="s">
        <v>61</v>
      </c>
      <c r="R184" s="38">
        <v>1</v>
      </c>
      <c r="S184" s="38"/>
      <c r="T184" s="157" t="s">
        <v>96</v>
      </c>
      <c r="U184" s="36"/>
      <c r="V184" s="64">
        <v>17</v>
      </c>
      <c r="W184" s="72">
        <v>53</v>
      </c>
      <c r="X184" s="55"/>
      <c r="Y184" s="51" t="s">
        <v>400</v>
      </c>
      <c r="Z184" s="15" t="s">
        <v>401</v>
      </c>
      <c r="AA184" s="43">
        <v>28</v>
      </c>
      <c r="AB184" s="10">
        <v>353</v>
      </c>
      <c r="AC184" s="52">
        <v>167</v>
      </c>
      <c r="AD184" s="10">
        <v>210</v>
      </c>
      <c r="AE184" s="38"/>
    </row>
    <row r="185" spans="1:31" ht="24.75" customHeight="1" x14ac:dyDescent="0.25">
      <c r="A185" s="25">
        <v>219</v>
      </c>
      <c r="B185" s="25">
        <f>IF(C185&lt;&gt;"",SUBTOTAL(103,$C$18:$C185),"")</f>
        <v>167</v>
      </c>
      <c r="C185" s="26">
        <v>6</v>
      </c>
      <c r="D185" s="31">
        <v>16</v>
      </c>
      <c r="E185" s="45" t="s">
        <v>418</v>
      </c>
      <c r="F185" s="61">
        <v>3</v>
      </c>
      <c r="G185" s="47" t="s">
        <v>419</v>
      </c>
      <c r="H185" s="47">
        <v>36.9</v>
      </c>
      <c r="I185" s="47" t="s">
        <v>399</v>
      </c>
      <c r="J185" s="155"/>
      <c r="K185" s="57"/>
      <c r="L185" s="155" t="s">
        <v>419</v>
      </c>
      <c r="M185" s="33">
        <v>78</v>
      </c>
      <c r="N185" s="33">
        <v>78</v>
      </c>
      <c r="O185" s="33">
        <v>1</v>
      </c>
      <c r="P185" s="33">
        <v>78</v>
      </c>
      <c r="Q185" s="35" t="s">
        <v>73</v>
      </c>
      <c r="R185" s="38">
        <v>3</v>
      </c>
      <c r="S185" s="38"/>
      <c r="T185" s="157" t="s">
        <v>102</v>
      </c>
      <c r="U185" s="36"/>
      <c r="V185" s="64">
        <v>16</v>
      </c>
      <c r="W185" s="72">
        <v>53</v>
      </c>
      <c r="X185" s="55"/>
      <c r="Y185" s="51" t="s">
        <v>380</v>
      </c>
      <c r="Z185" s="15" t="s">
        <v>381</v>
      </c>
      <c r="AA185" s="43">
        <v>27</v>
      </c>
      <c r="AB185" s="10">
        <v>300</v>
      </c>
      <c r="AC185" s="53">
        <v>168</v>
      </c>
      <c r="AD185" s="10">
        <v>178</v>
      </c>
      <c r="AE185" s="38"/>
    </row>
    <row r="186" spans="1:31" ht="24.75" customHeight="1" x14ac:dyDescent="0.25">
      <c r="A186" s="25">
        <v>220</v>
      </c>
      <c r="B186" s="25">
        <f>IF(C186&lt;&gt;"",SUBTOTAL(103,$C$18:$C186),"")</f>
        <v>168</v>
      </c>
      <c r="C186" s="155">
        <v>7</v>
      </c>
      <c r="D186" s="31">
        <v>16</v>
      </c>
      <c r="E186" s="45" t="s">
        <v>418</v>
      </c>
      <c r="F186" s="61">
        <v>3</v>
      </c>
      <c r="G186" s="47" t="s">
        <v>420</v>
      </c>
      <c r="H186" s="47">
        <v>36.9</v>
      </c>
      <c r="I186" s="47" t="s">
        <v>399</v>
      </c>
      <c r="J186" s="155"/>
      <c r="K186" s="155"/>
      <c r="L186" s="155" t="s">
        <v>420</v>
      </c>
      <c r="M186" s="33">
        <v>56</v>
      </c>
      <c r="N186" s="33">
        <v>56</v>
      </c>
      <c r="O186" s="33">
        <v>1</v>
      </c>
      <c r="P186" s="33">
        <v>56</v>
      </c>
      <c r="Q186" s="35" t="s">
        <v>73</v>
      </c>
      <c r="R186" s="38">
        <v>3</v>
      </c>
      <c r="S186" s="38"/>
      <c r="T186" s="157" t="s">
        <v>78</v>
      </c>
      <c r="U186" s="36"/>
      <c r="V186" s="64">
        <v>16</v>
      </c>
      <c r="W186" s="72">
        <v>53</v>
      </c>
      <c r="X186" s="55"/>
      <c r="Y186" s="51" t="s">
        <v>380</v>
      </c>
      <c r="Z186" s="15" t="s">
        <v>381</v>
      </c>
      <c r="AA186" s="43">
        <v>27</v>
      </c>
      <c r="AB186" s="10">
        <v>301</v>
      </c>
      <c r="AC186" s="44">
        <v>169</v>
      </c>
      <c r="AD186" s="10">
        <v>179</v>
      </c>
      <c r="AE186" s="38"/>
    </row>
    <row r="187" spans="1:31" ht="24.75" customHeight="1" x14ac:dyDescent="0.25">
      <c r="A187" s="25">
        <v>221</v>
      </c>
      <c r="B187" s="25">
        <f>IF(C187&lt;&gt;"",SUBTOTAL(103,$C$18:$C187),"")</f>
        <v>169</v>
      </c>
      <c r="C187" s="155">
        <v>8</v>
      </c>
      <c r="D187" s="31">
        <v>16</v>
      </c>
      <c r="E187" s="45" t="s">
        <v>418</v>
      </c>
      <c r="F187" s="61">
        <v>3</v>
      </c>
      <c r="G187" s="47" t="s">
        <v>421</v>
      </c>
      <c r="H187" s="47">
        <v>36.9</v>
      </c>
      <c r="I187" s="47" t="s">
        <v>399</v>
      </c>
      <c r="J187" s="155"/>
      <c r="K187" s="155"/>
      <c r="L187" s="155" t="s">
        <v>421</v>
      </c>
      <c r="M187" s="33">
        <v>60</v>
      </c>
      <c r="N187" s="33">
        <v>60</v>
      </c>
      <c r="O187" s="33">
        <v>1</v>
      </c>
      <c r="P187" s="33">
        <v>60</v>
      </c>
      <c r="Q187" s="35" t="s">
        <v>52</v>
      </c>
      <c r="R187" s="38">
        <v>3</v>
      </c>
      <c r="S187" s="38"/>
      <c r="T187" s="157" t="s">
        <v>389</v>
      </c>
      <c r="U187" s="37"/>
      <c r="V187" s="64">
        <v>16</v>
      </c>
      <c r="W187" s="72">
        <v>53</v>
      </c>
      <c r="X187" s="55"/>
      <c r="Y187" s="51" t="s">
        <v>380</v>
      </c>
      <c r="Z187" s="15" t="s">
        <v>381</v>
      </c>
      <c r="AA187" s="43">
        <v>37</v>
      </c>
      <c r="AB187" s="10">
        <v>314</v>
      </c>
      <c r="AC187" s="52">
        <v>170</v>
      </c>
      <c r="AD187" s="10">
        <v>812</v>
      </c>
      <c r="AE187" s="38"/>
    </row>
    <row r="188" spans="1:31" ht="24.75" customHeight="1" x14ac:dyDescent="0.25">
      <c r="A188" s="25">
        <v>222</v>
      </c>
      <c r="B188" s="25">
        <f>IF(C188&lt;&gt;"",SUBTOTAL(103,$C$18:$C188),"")</f>
        <v>170</v>
      </c>
      <c r="C188" s="26">
        <v>9</v>
      </c>
      <c r="D188" s="31">
        <v>16</v>
      </c>
      <c r="E188" s="45" t="s">
        <v>418</v>
      </c>
      <c r="F188" s="61">
        <v>3</v>
      </c>
      <c r="G188" s="47" t="s">
        <v>422</v>
      </c>
      <c r="H188" s="47">
        <v>36.9</v>
      </c>
      <c r="I188" s="47" t="s">
        <v>399</v>
      </c>
      <c r="J188" s="155"/>
      <c r="K188" s="155"/>
      <c r="L188" s="155" t="s">
        <v>422</v>
      </c>
      <c r="M188" s="33">
        <v>60</v>
      </c>
      <c r="N188" s="33">
        <v>60</v>
      </c>
      <c r="O188" s="33">
        <v>1</v>
      </c>
      <c r="P188" s="33">
        <v>60</v>
      </c>
      <c r="Q188" s="35" t="s">
        <v>52</v>
      </c>
      <c r="R188" s="38">
        <v>3</v>
      </c>
      <c r="S188" s="38"/>
      <c r="T188" s="157" t="s">
        <v>248</v>
      </c>
      <c r="U188" s="37"/>
      <c r="V188" s="64">
        <v>16</v>
      </c>
      <c r="W188" s="72">
        <v>53</v>
      </c>
      <c r="X188" s="55"/>
      <c r="Y188" s="51" t="s">
        <v>380</v>
      </c>
      <c r="Z188" s="15" t="s">
        <v>381</v>
      </c>
      <c r="AA188" s="43">
        <v>37</v>
      </c>
      <c r="AB188" s="10">
        <v>315</v>
      </c>
      <c r="AC188" s="53">
        <v>171</v>
      </c>
      <c r="AD188" s="10">
        <v>813</v>
      </c>
      <c r="AE188" s="38"/>
    </row>
    <row r="189" spans="1:31" ht="24.75" customHeight="1" x14ac:dyDescent="0.25">
      <c r="A189" s="25">
        <v>223</v>
      </c>
      <c r="B189" s="25">
        <f>IF(C189&lt;&gt;"",SUBTOTAL(103,$C$18:$C189),"")</f>
        <v>171</v>
      </c>
      <c r="C189" s="26">
        <v>3</v>
      </c>
      <c r="D189" s="31">
        <v>31</v>
      </c>
      <c r="E189" s="45" t="s">
        <v>423</v>
      </c>
      <c r="F189" s="61">
        <v>3</v>
      </c>
      <c r="G189" s="47" t="s">
        <v>424</v>
      </c>
      <c r="H189" s="47">
        <v>36.9</v>
      </c>
      <c r="I189" s="47" t="s">
        <v>399</v>
      </c>
      <c r="J189" s="57"/>
      <c r="K189" s="57"/>
      <c r="L189" s="155" t="s">
        <v>424</v>
      </c>
      <c r="M189" s="33">
        <v>112</v>
      </c>
      <c r="N189" s="33">
        <v>112</v>
      </c>
      <c r="O189" s="33">
        <v>1</v>
      </c>
      <c r="P189" s="33">
        <v>112</v>
      </c>
      <c r="Q189" s="35" t="s">
        <v>163</v>
      </c>
      <c r="R189" s="34">
        <v>4</v>
      </c>
      <c r="S189" s="38"/>
      <c r="T189" s="157" t="s">
        <v>101</v>
      </c>
      <c r="U189" s="36"/>
      <c r="V189" s="64">
        <v>31</v>
      </c>
      <c r="W189" s="72">
        <v>53</v>
      </c>
      <c r="X189" s="55"/>
      <c r="Y189" s="51" t="s">
        <v>103</v>
      </c>
      <c r="Z189" s="15" t="s">
        <v>104</v>
      </c>
      <c r="AA189" s="43">
        <v>38</v>
      </c>
      <c r="AB189" s="10">
        <v>757</v>
      </c>
      <c r="AC189" s="44">
        <v>172</v>
      </c>
      <c r="AD189" s="10">
        <v>886</v>
      </c>
      <c r="AE189" s="38"/>
    </row>
    <row r="190" spans="1:31" ht="24.75" customHeight="1" x14ac:dyDescent="0.25">
      <c r="A190" s="25">
        <v>224</v>
      </c>
      <c r="B190" s="25">
        <f>IF(C190&lt;&gt;"",SUBTOTAL(103,$C$18:$C190),"")</f>
        <v>172</v>
      </c>
      <c r="C190" s="155">
        <v>4</v>
      </c>
      <c r="D190" s="31">
        <v>31</v>
      </c>
      <c r="E190" s="45" t="s">
        <v>423</v>
      </c>
      <c r="F190" s="61">
        <v>3</v>
      </c>
      <c r="G190" s="47" t="s">
        <v>425</v>
      </c>
      <c r="H190" s="47">
        <v>36.9</v>
      </c>
      <c r="I190" s="47" t="s">
        <v>399</v>
      </c>
      <c r="J190" s="57"/>
      <c r="K190" s="57"/>
      <c r="L190" s="155" t="s">
        <v>425</v>
      </c>
      <c r="M190" s="33">
        <v>115</v>
      </c>
      <c r="N190" s="33">
        <v>115</v>
      </c>
      <c r="O190" s="33">
        <v>1</v>
      </c>
      <c r="P190" s="33">
        <v>115</v>
      </c>
      <c r="Q190" s="35" t="s">
        <v>163</v>
      </c>
      <c r="R190" s="34">
        <v>4</v>
      </c>
      <c r="S190" s="38"/>
      <c r="T190" s="157" t="s">
        <v>426</v>
      </c>
      <c r="U190" s="37"/>
      <c r="V190" s="64">
        <v>31</v>
      </c>
      <c r="W190" s="72">
        <v>53</v>
      </c>
      <c r="X190" s="55"/>
      <c r="Y190" s="51" t="s">
        <v>103</v>
      </c>
      <c r="Z190" s="15" t="s">
        <v>104</v>
      </c>
      <c r="AA190" s="43">
        <v>38</v>
      </c>
      <c r="AB190" s="10">
        <v>758</v>
      </c>
      <c r="AC190" s="52">
        <v>173</v>
      </c>
      <c r="AD190" s="10">
        <v>887</v>
      </c>
      <c r="AE190" s="38"/>
    </row>
    <row r="191" spans="1:31" ht="24.75" customHeight="1" x14ac:dyDescent="0.25">
      <c r="A191" s="25">
        <v>226</v>
      </c>
      <c r="B191" s="25">
        <f>IF(C191&lt;&gt;"",SUBTOTAL(103,$C$18:$C191),"")</f>
        <v>173</v>
      </c>
      <c r="C191" s="26">
        <v>17</v>
      </c>
      <c r="D191" s="31">
        <v>3</v>
      </c>
      <c r="E191" s="45" t="s">
        <v>145</v>
      </c>
      <c r="F191" s="61">
        <v>3</v>
      </c>
      <c r="G191" s="47" t="s">
        <v>427</v>
      </c>
      <c r="H191" s="47">
        <v>36.9</v>
      </c>
      <c r="I191" s="47" t="s">
        <v>399</v>
      </c>
      <c r="J191" s="155"/>
      <c r="K191" s="57"/>
      <c r="L191" s="155" t="s">
        <v>427</v>
      </c>
      <c r="M191" s="33">
        <v>69</v>
      </c>
      <c r="N191" s="33">
        <v>69</v>
      </c>
      <c r="O191" s="33">
        <v>1</v>
      </c>
      <c r="P191" s="33">
        <v>69</v>
      </c>
      <c r="Q191" s="35" t="s">
        <v>107</v>
      </c>
      <c r="R191" s="38">
        <v>3</v>
      </c>
      <c r="S191" s="38"/>
      <c r="T191" s="157" t="s">
        <v>102</v>
      </c>
      <c r="U191" s="38"/>
      <c r="V191" s="64">
        <v>3</v>
      </c>
      <c r="W191" s="72">
        <v>53</v>
      </c>
      <c r="X191" s="55"/>
      <c r="Y191" s="51" t="s">
        <v>74</v>
      </c>
      <c r="Z191" s="15" t="s">
        <v>75</v>
      </c>
      <c r="AA191" s="43">
        <v>39</v>
      </c>
      <c r="AB191" s="10">
        <v>70</v>
      </c>
      <c r="AC191" s="53">
        <v>174</v>
      </c>
      <c r="AD191" s="10">
        <v>918</v>
      </c>
      <c r="AE191" s="38"/>
    </row>
    <row r="192" spans="1:31" ht="24.75" customHeight="1" x14ac:dyDescent="0.25">
      <c r="A192" s="25">
        <v>227</v>
      </c>
      <c r="B192" s="25">
        <f>IF(C192&lt;&gt;"",SUBTOTAL(103,$C$18:$C192),"")</f>
        <v>174</v>
      </c>
      <c r="C192" s="155">
        <v>6</v>
      </c>
      <c r="D192" s="60">
        <v>36</v>
      </c>
      <c r="E192" s="45" t="s">
        <v>428</v>
      </c>
      <c r="F192" s="61">
        <v>3</v>
      </c>
      <c r="G192" s="47" t="s">
        <v>429</v>
      </c>
      <c r="H192" s="47">
        <v>36.9</v>
      </c>
      <c r="I192" s="47" t="s">
        <v>399</v>
      </c>
      <c r="J192" s="57"/>
      <c r="K192" s="57"/>
      <c r="L192" s="155" t="s">
        <v>429</v>
      </c>
      <c r="M192" s="33">
        <v>88</v>
      </c>
      <c r="N192" s="33">
        <v>88</v>
      </c>
      <c r="O192" s="33">
        <v>1</v>
      </c>
      <c r="P192" s="33">
        <v>88</v>
      </c>
      <c r="Q192" s="35" t="s">
        <v>107</v>
      </c>
      <c r="R192" s="38">
        <v>3</v>
      </c>
      <c r="S192" s="38"/>
      <c r="T192" s="157" t="s">
        <v>230</v>
      </c>
      <c r="U192" s="38"/>
      <c r="V192" s="60">
        <v>36</v>
      </c>
      <c r="W192" s="72">
        <v>53</v>
      </c>
      <c r="X192" s="55"/>
      <c r="Y192" s="51" t="s">
        <v>287</v>
      </c>
      <c r="Z192" s="15" t="s">
        <v>288</v>
      </c>
      <c r="AA192" s="43">
        <v>39</v>
      </c>
      <c r="AB192" s="10">
        <v>898</v>
      </c>
      <c r="AC192" s="44">
        <v>175</v>
      </c>
      <c r="AD192" s="10">
        <v>934</v>
      </c>
      <c r="AE192" s="38"/>
    </row>
    <row r="193" spans="1:31" ht="24.75" customHeight="1" x14ac:dyDescent="0.25">
      <c r="A193" s="25">
        <v>229</v>
      </c>
      <c r="B193" s="25">
        <f>IF(C193&lt;&gt;"",SUBTOTAL(103,$C$18:$C193),"")</f>
        <v>175</v>
      </c>
      <c r="C193" s="26">
        <v>8</v>
      </c>
      <c r="D193" s="31">
        <v>23</v>
      </c>
      <c r="E193" s="45" t="s">
        <v>383</v>
      </c>
      <c r="F193" s="61">
        <v>3</v>
      </c>
      <c r="G193" s="47" t="s">
        <v>430</v>
      </c>
      <c r="H193" s="47">
        <v>36.9</v>
      </c>
      <c r="I193" s="47" t="s">
        <v>399</v>
      </c>
      <c r="J193" s="155"/>
      <c r="K193" s="155"/>
      <c r="L193" s="155" t="s">
        <v>430</v>
      </c>
      <c r="M193" s="33">
        <v>76</v>
      </c>
      <c r="N193" s="33">
        <v>76</v>
      </c>
      <c r="O193" s="33">
        <v>1</v>
      </c>
      <c r="P193" s="33">
        <v>76</v>
      </c>
      <c r="Q193" s="35" t="s">
        <v>66</v>
      </c>
      <c r="R193" s="38">
        <v>1</v>
      </c>
      <c r="S193" s="38"/>
      <c r="T193" s="157" t="s">
        <v>85</v>
      </c>
      <c r="U193" s="36"/>
      <c r="V193" s="64">
        <v>23</v>
      </c>
      <c r="W193" s="63">
        <v>53</v>
      </c>
      <c r="X193" s="55"/>
      <c r="Y193" s="51" t="s">
        <v>157</v>
      </c>
      <c r="Z193" s="15" t="s">
        <v>158</v>
      </c>
      <c r="AA193" s="43">
        <v>30</v>
      </c>
      <c r="AB193" s="10">
        <v>449</v>
      </c>
      <c r="AC193" s="52">
        <v>176</v>
      </c>
      <c r="AD193" s="10">
        <v>341</v>
      </c>
      <c r="AE193" s="38"/>
    </row>
    <row r="194" spans="1:31" ht="23.25" customHeight="1" x14ac:dyDescent="0.25">
      <c r="A194" s="25">
        <v>230</v>
      </c>
      <c r="B194" s="25">
        <f>IF(C194&lt;&gt;"",SUBTOTAL(103,$C$18:$C194),"")</f>
        <v>176</v>
      </c>
      <c r="C194" s="155">
        <v>15</v>
      </c>
      <c r="D194" s="31">
        <v>6</v>
      </c>
      <c r="E194" s="45" t="s">
        <v>371</v>
      </c>
      <c r="F194" s="61">
        <v>3</v>
      </c>
      <c r="G194" s="47" t="s">
        <v>431</v>
      </c>
      <c r="H194" s="47">
        <v>36.9</v>
      </c>
      <c r="I194" s="47" t="s">
        <v>399</v>
      </c>
      <c r="J194" s="155"/>
      <c r="K194" s="155"/>
      <c r="L194" s="155" t="s">
        <v>431</v>
      </c>
      <c r="M194" s="33">
        <v>82</v>
      </c>
      <c r="N194" s="33">
        <v>82</v>
      </c>
      <c r="O194" s="33">
        <v>1</v>
      </c>
      <c r="P194" s="33">
        <v>82</v>
      </c>
      <c r="Q194" s="35" t="s">
        <v>66</v>
      </c>
      <c r="R194" s="38">
        <v>1</v>
      </c>
      <c r="S194" s="38"/>
      <c r="T194" s="157" t="s">
        <v>53</v>
      </c>
      <c r="U194" s="37"/>
      <c r="V194" s="64">
        <v>6</v>
      </c>
      <c r="W194" s="63">
        <v>53</v>
      </c>
      <c r="X194" s="55"/>
      <c r="Y194" s="51" t="s">
        <v>91</v>
      </c>
      <c r="Z194" s="15" t="s">
        <v>92</v>
      </c>
      <c r="AA194" s="43">
        <v>30</v>
      </c>
      <c r="AB194" s="10">
        <v>115</v>
      </c>
      <c r="AC194" s="53">
        <v>177</v>
      </c>
      <c r="AD194" s="10">
        <v>336</v>
      </c>
      <c r="AE194" s="38"/>
    </row>
    <row r="195" spans="1:31" ht="23.25" customHeight="1" x14ac:dyDescent="0.25">
      <c r="A195" s="25">
        <v>231</v>
      </c>
      <c r="B195" s="25">
        <f>IF(C195&lt;&gt;"",SUBTOTAL(103,$C$18:$C195),"")</f>
        <v>177</v>
      </c>
      <c r="C195" s="26">
        <v>10</v>
      </c>
      <c r="D195" s="31">
        <v>8</v>
      </c>
      <c r="E195" s="45" t="s">
        <v>216</v>
      </c>
      <c r="F195" s="61">
        <v>3</v>
      </c>
      <c r="G195" s="47" t="s">
        <v>432</v>
      </c>
      <c r="H195" s="47">
        <v>36.9</v>
      </c>
      <c r="I195" s="47" t="s">
        <v>399</v>
      </c>
      <c r="J195" s="155"/>
      <c r="K195" s="155"/>
      <c r="L195" s="155" t="s">
        <v>432</v>
      </c>
      <c r="M195" s="33">
        <v>64</v>
      </c>
      <c r="N195" s="33">
        <v>64</v>
      </c>
      <c r="O195" s="33">
        <v>1</v>
      </c>
      <c r="P195" s="33">
        <v>64</v>
      </c>
      <c r="Q195" s="65" t="s">
        <v>66</v>
      </c>
      <c r="R195" s="38">
        <v>1</v>
      </c>
      <c r="S195" s="38"/>
      <c r="T195" s="157" t="s">
        <v>58</v>
      </c>
      <c r="U195" s="36"/>
      <c r="V195" s="64">
        <v>8</v>
      </c>
      <c r="W195" s="63">
        <v>53</v>
      </c>
      <c r="X195" s="55"/>
      <c r="Y195" s="51" t="s">
        <v>86</v>
      </c>
      <c r="Z195" s="15" t="s">
        <v>87</v>
      </c>
      <c r="AA195" s="43">
        <v>30</v>
      </c>
      <c r="AB195" s="10">
        <v>145</v>
      </c>
      <c r="AC195" s="44">
        <v>178</v>
      </c>
      <c r="AD195" s="10">
        <v>337</v>
      </c>
      <c r="AE195" s="38"/>
    </row>
    <row r="196" spans="1:31" ht="23.25" customHeight="1" x14ac:dyDescent="0.25">
      <c r="A196" s="25">
        <v>234</v>
      </c>
      <c r="B196" s="25">
        <f>IF(C196&lt;&gt;"",SUBTOTAL(103,$C$18:$C196),"")</f>
        <v>178</v>
      </c>
      <c r="C196" s="155">
        <v>1</v>
      </c>
      <c r="D196" s="60">
        <v>35</v>
      </c>
      <c r="E196" s="45" t="s">
        <v>433</v>
      </c>
      <c r="F196" s="61">
        <v>3</v>
      </c>
      <c r="G196" s="47" t="s">
        <v>434</v>
      </c>
      <c r="H196" s="47">
        <v>36.9</v>
      </c>
      <c r="I196" s="47" t="s">
        <v>435</v>
      </c>
      <c r="J196" s="155"/>
      <c r="K196" s="57"/>
      <c r="L196" s="155" t="s">
        <v>434</v>
      </c>
      <c r="M196" s="33">
        <v>32</v>
      </c>
      <c r="N196" s="33">
        <v>32</v>
      </c>
      <c r="O196" s="33">
        <v>1</v>
      </c>
      <c r="P196" s="33">
        <v>32</v>
      </c>
      <c r="Q196" s="35" t="s">
        <v>192</v>
      </c>
      <c r="R196" s="38">
        <v>1</v>
      </c>
      <c r="S196" s="38"/>
      <c r="T196" s="157" t="s">
        <v>230</v>
      </c>
      <c r="U196" s="36"/>
      <c r="V196" s="86">
        <v>35</v>
      </c>
      <c r="W196" s="78">
        <v>53</v>
      </c>
      <c r="X196" s="55"/>
      <c r="Y196" s="51" t="s">
        <v>436</v>
      </c>
      <c r="Z196" s="15" t="s">
        <v>437</v>
      </c>
      <c r="AA196" s="43">
        <v>26</v>
      </c>
      <c r="AB196" s="10">
        <v>850</v>
      </c>
      <c r="AC196" s="161">
        <v>179</v>
      </c>
      <c r="AD196" s="10">
        <v>72</v>
      </c>
      <c r="AE196" s="38"/>
    </row>
    <row r="197" spans="1:31" ht="23.25" customHeight="1" x14ac:dyDescent="0.25">
      <c r="A197" s="25">
        <v>235</v>
      </c>
      <c r="B197" s="25">
        <f>IF(C197&lt;&gt;"",SUBTOTAL(103,$C$18:$C197),"")</f>
        <v>179</v>
      </c>
      <c r="C197" s="155">
        <v>2</v>
      </c>
      <c r="D197" s="31">
        <v>35</v>
      </c>
      <c r="E197" s="45" t="s">
        <v>438</v>
      </c>
      <c r="F197" s="61">
        <v>3</v>
      </c>
      <c r="G197" s="47" t="s">
        <v>439</v>
      </c>
      <c r="H197" s="47">
        <v>36.9</v>
      </c>
      <c r="I197" s="47" t="s">
        <v>435</v>
      </c>
      <c r="J197" s="155"/>
      <c r="K197" s="57"/>
      <c r="L197" s="155" t="s">
        <v>439</v>
      </c>
      <c r="M197" s="33">
        <v>54</v>
      </c>
      <c r="N197" s="33">
        <v>54</v>
      </c>
      <c r="O197" s="33">
        <v>1</v>
      </c>
      <c r="P197" s="33">
        <v>54</v>
      </c>
      <c r="Q197" s="35" t="s">
        <v>52</v>
      </c>
      <c r="R197" s="38">
        <v>3</v>
      </c>
      <c r="S197" s="38"/>
      <c r="T197" s="157" t="s">
        <v>198</v>
      </c>
      <c r="U197" s="36"/>
      <c r="V197" s="58">
        <v>35</v>
      </c>
      <c r="W197" s="78">
        <v>53</v>
      </c>
      <c r="X197" s="55"/>
      <c r="Y197" s="51" t="s">
        <v>436</v>
      </c>
      <c r="Z197" s="15" t="s">
        <v>437</v>
      </c>
      <c r="AA197" s="43">
        <v>37</v>
      </c>
      <c r="AB197" s="10">
        <v>866</v>
      </c>
      <c r="AC197" s="53">
        <v>180</v>
      </c>
      <c r="AD197" s="10">
        <v>822</v>
      </c>
      <c r="AE197" s="38"/>
    </row>
    <row r="198" spans="1:31" ht="23.25" customHeight="1" x14ac:dyDescent="0.25">
      <c r="A198" s="25">
        <v>236</v>
      </c>
      <c r="B198" s="25">
        <f>IF(C198&lt;&gt;"",SUBTOTAL(103,$C$18:$C198),"")</f>
        <v>180</v>
      </c>
      <c r="C198" s="155">
        <v>7</v>
      </c>
      <c r="D198" s="31">
        <v>36</v>
      </c>
      <c r="E198" s="45" t="s">
        <v>440</v>
      </c>
      <c r="F198" s="61">
        <v>3</v>
      </c>
      <c r="G198" s="47" t="s">
        <v>441</v>
      </c>
      <c r="H198" s="47">
        <v>36.9</v>
      </c>
      <c r="I198" s="47" t="s">
        <v>435</v>
      </c>
      <c r="J198" s="155"/>
      <c r="K198" s="57"/>
      <c r="L198" s="155" t="s">
        <v>441</v>
      </c>
      <c r="M198" s="33">
        <v>63</v>
      </c>
      <c r="N198" s="33">
        <v>63</v>
      </c>
      <c r="O198" s="33">
        <v>1</v>
      </c>
      <c r="P198" s="33">
        <v>63</v>
      </c>
      <c r="Q198" s="35" t="s">
        <v>90</v>
      </c>
      <c r="R198" s="34">
        <v>3</v>
      </c>
      <c r="S198" s="38"/>
      <c r="T198" s="157" t="s">
        <v>230</v>
      </c>
      <c r="U198" s="38"/>
      <c r="V198" s="58">
        <v>36</v>
      </c>
      <c r="W198" s="78">
        <v>53</v>
      </c>
      <c r="X198" s="55"/>
      <c r="Y198" s="51" t="s">
        <v>287</v>
      </c>
      <c r="Z198" s="15" t="s">
        <v>288</v>
      </c>
      <c r="AA198" s="43">
        <v>31</v>
      </c>
      <c r="AB198" s="10">
        <v>878</v>
      </c>
      <c r="AC198" s="44">
        <v>181</v>
      </c>
      <c r="AD198" s="10">
        <v>440</v>
      </c>
      <c r="AE198" s="38"/>
    </row>
    <row r="199" spans="1:31" ht="23.25" customHeight="1" x14ac:dyDescent="0.25">
      <c r="A199" s="25">
        <v>237</v>
      </c>
      <c r="B199" s="25">
        <f>IF(C199&lt;&gt;"",SUBTOTAL(103,$C$18:$C199),"")</f>
        <v>181</v>
      </c>
      <c r="C199" s="155">
        <v>8</v>
      </c>
      <c r="D199" s="60">
        <v>36</v>
      </c>
      <c r="E199" s="45" t="s">
        <v>442</v>
      </c>
      <c r="F199" s="61">
        <v>3</v>
      </c>
      <c r="G199" s="47" t="s">
        <v>443</v>
      </c>
      <c r="H199" s="47">
        <v>36.9</v>
      </c>
      <c r="I199" s="47" t="s">
        <v>435</v>
      </c>
      <c r="J199" s="155"/>
      <c r="K199" s="57"/>
      <c r="L199" s="155" t="s">
        <v>443</v>
      </c>
      <c r="M199" s="33">
        <v>61</v>
      </c>
      <c r="N199" s="33">
        <v>61</v>
      </c>
      <c r="O199" s="33">
        <v>1</v>
      </c>
      <c r="P199" s="33">
        <v>61</v>
      </c>
      <c r="Q199" s="35" t="s">
        <v>70</v>
      </c>
      <c r="R199" s="38">
        <v>1</v>
      </c>
      <c r="S199" s="38"/>
      <c r="T199" s="157" t="s">
        <v>101</v>
      </c>
      <c r="U199" s="38"/>
      <c r="V199" s="87">
        <v>36</v>
      </c>
      <c r="W199" s="78">
        <v>53</v>
      </c>
      <c r="X199" s="55"/>
      <c r="Y199" s="51" t="s">
        <v>287</v>
      </c>
      <c r="Z199" s="15" t="s">
        <v>288</v>
      </c>
      <c r="AA199" s="43">
        <v>40</v>
      </c>
      <c r="AB199" s="10">
        <v>899</v>
      </c>
      <c r="AC199" s="52">
        <v>182</v>
      </c>
      <c r="AD199" s="10">
        <v>953</v>
      </c>
      <c r="AE199" s="38"/>
    </row>
    <row r="200" spans="1:31" ht="23.25" customHeight="1" x14ac:dyDescent="0.25">
      <c r="A200" s="25">
        <v>239</v>
      </c>
      <c r="B200" s="25">
        <f>IF(C200&lt;&gt;"",SUBTOTAL(103,$C$18:$C200),"")</f>
        <v>182</v>
      </c>
      <c r="C200" s="155">
        <v>3</v>
      </c>
      <c r="D200" s="31">
        <v>35</v>
      </c>
      <c r="E200" s="45" t="s">
        <v>444</v>
      </c>
      <c r="F200" s="61">
        <v>3</v>
      </c>
      <c r="G200" s="47" t="s">
        <v>445</v>
      </c>
      <c r="H200" s="47">
        <v>36.9</v>
      </c>
      <c r="I200" s="47" t="s">
        <v>435</v>
      </c>
      <c r="J200" s="155"/>
      <c r="K200" s="155"/>
      <c r="L200" s="155" t="s">
        <v>445</v>
      </c>
      <c r="M200" s="33">
        <v>85</v>
      </c>
      <c r="N200" s="33">
        <v>85</v>
      </c>
      <c r="O200" s="33">
        <v>1</v>
      </c>
      <c r="P200" s="33">
        <v>85</v>
      </c>
      <c r="Q200" s="35" t="s">
        <v>163</v>
      </c>
      <c r="R200" s="34">
        <v>3</v>
      </c>
      <c r="S200" s="38"/>
      <c r="T200" s="157" t="s">
        <v>155</v>
      </c>
      <c r="U200" s="36"/>
      <c r="V200" s="58">
        <v>35</v>
      </c>
      <c r="W200" s="78">
        <v>53</v>
      </c>
      <c r="X200" s="55"/>
      <c r="Y200" s="51" t="s">
        <v>436</v>
      </c>
      <c r="Z200" s="15" t="s">
        <v>437</v>
      </c>
      <c r="AA200" s="43">
        <v>38</v>
      </c>
      <c r="AB200" s="10">
        <v>867</v>
      </c>
      <c r="AC200" s="53">
        <v>183</v>
      </c>
      <c r="AD200" s="10">
        <v>864</v>
      </c>
      <c r="AE200" s="38"/>
    </row>
    <row r="201" spans="1:31" ht="23.25" customHeight="1" x14ac:dyDescent="0.25">
      <c r="A201" s="25">
        <v>240</v>
      </c>
      <c r="B201" s="25">
        <f>IF(C201&lt;&gt;"",SUBTOTAL(103,$C$18:$C201),"")</f>
        <v>183</v>
      </c>
      <c r="C201" s="26">
        <v>4</v>
      </c>
      <c r="D201" s="31">
        <v>35</v>
      </c>
      <c r="E201" s="45" t="s">
        <v>446</v>
      </c>
      <c r="F201" s="61">
        <v>3</v>
      </c>
      <c r="G201" s="47" t="s">
        <v>447</v>
      </c>
      <c r="H201" s="47">
        <v>36.9</v>
      </c>
      <c r="I201" s="47" t="s">
        <v>435</v>
      </c>
      <c r="J201" s="155"/>
      <c r="K201" s="155"/>
      <c r="L201" s="155" t="s">
        <v>447</v>
      </c>
      <c r="M201" s="33">
        <v>85</v>
      </c>
      <c r="N201" s="33">
        <v>85</v>
      </c>
      <c r="O201" s="33">
        <v>1</v>
      </c>
      <c r="P201" s="33">
        <v>85</v>
      </c>
      <c r="Q201" s="35" t="s">
        <v>163</v>
      </c>
      <c r="R201" s="34">
        <v>3</v>
      </c>
      <c r="S201" s="38"/>
      <c r="T201" s="157" t="s">
        <v>389</v>
      </c>
      <c r="U201" s="36"/>
      <c r="V201" s="58">
        <v>35</v>
      </c>
      <c r="W201" s="78">
        <v>53</v>
      </c>
      <c r="X201" s="55"/>
      <c r="Y201" s="51" t="s">
        <v>436</v>
      </c>
      <c r="Z201" s="15" t="s">
        <v>437</v>
      </c>
      <c r="AA201" s="43">
        <v>38</v>
      </c>
      <c r="AB201" s="10">
        <v>868</v>
      </c>
      <c r="AC201" s="44">
        <v>184</v>
      </c>
      <c r="AD201" s="10">
        <v>865</v>
      </c>
      <c r="AE201" s="38"/>
    </row>
    <row r="202" spans="1:31" ht="23.25" customHeight="1" x14ac:dyDescent="0.25">
      <c r="A202" s="25">
        <v>243</v>
      </c>
      <c r="B202" s="25">
        <f>IF(C202&lt;&gt;"",SUBTOTAL(103,$C$18:$C202),"")</f>
        <v>184</v>
      </c>
      <c r="C202" s="26">
        <v>9</v>
      </c>
      <c r="D202" s="31">
        <v>36</v>
      </c>
      <c r="E202" s="45" t="s">
        <v>448</v>
      </c>
      <c r="F202" s="61">
        <v>2</v>
      </c>
      <c r="G202" s="47" t="s">
        <v>449</v>
      </c>
      <c r="H202" s="47">
        <v>24.6</v>
      </c>
      <c r="I202" s="47" t="s">
        <v>435</v>
      </c>
      <c r="J202" s="57"/>
      <c r="K202" s="88"/>
      <c r="L202" s="155" t="s">
        <v>449</v>
      </c>
      <c r="M202" s="33">
        <v>116</v>
      </c>
      <c r="N202" s="33">
        <v>116</v>
      </c>
      <c r="O202" s="33">
        <v>1</v>
      </c>
      <c r="P202" s="33">
        <v>116</v>
      </c>
      <c r="Q202" s="35" t="s">
        <v>169</v>
      </c>
      <c r="R202" s="34">
        <v>2</v>
      </c>
      <c r="S202" s="38"/>
      <c r="T202" s="157" t="s">
        <v>209</v>
      </c>
      <c r="U202" s="38"/>
      <c r="V202" s="64">
        <v>36</v>
      </c>
      <c r="W202" s="63">
        <v>53</v>
      </c>
      <c r="X202" s="55"/>
      <c r="Y202" s="51" t="s">
        <v>287</v>
      </c>
      <c r="Z202" s="15" t="s">
        <v>288</v>
      </c>
      <c r="AA202" s="43">
        <v>32</v>
      </c>
      <c r="AB202" s="10">
        <v>880</v>
      </c>
      <c r="AC202" s="161">
        <v>185</v>
      </c>
      <c r="AD202" s="10">
        <v>496</v>
      </c>
      <c r="AE202" s="38"/>
    </row>
    <row r="203" spans="1:31" ht="23.25" customHeight="1" x14ac:dyDescent="0.25">
      <c r="A203" s="25">
        <v>244</v>
      </c>
      <c r="B203" s="25">
        <f>IF(C203&lt;&gt;"",SUBTOTAL(103,$C$18:$C203),"")</f>
        <v>185</v>
      </c>
      <c r="C203" s="155">
        <v>10</v>
      </c>
      <c r="D203" s="60">
        <v>36</v>
      </c>
      <c r="E203" s="45" t="s">
        <v>450</v>
      </c>
      <c r="F203" s="61">
        <v>2</v>
      </c>
      <c r="G203" s="47" t="s">
        <v>451</v>
      </c>
      <c r="H203" s="47">
        <v>24.6</v>
      </c>
      <c r="I203" s="47" t="s">
        <v>435</v>
      </c>
      <c r="J203" s="57"/>
      <c r="K203" s="155"/>
      <c r="L203" s="155" t="s">
        <v>451</v>
      </c>
      <c r="M203" s="33">
        <v>116</v>
      </c>
      <c r="N203" s="33">
        <v>116</v>
      </c>
      <c r="O203" s="33">
        <v>1</v>
      </c>
      <c r="P203" s="33">
        <v>116</v>
      </c>
      <c r="Q203" s="35" t="s">
        <v>61</v>
      </c>
      <c r="R203" s="38">
        <v>2</v>
      </c>
      <c r="S203" s="38"/>
      <c r="T203" s="157" t="s">
        <v>236</v>
      </c>
      <c r="U203" s="36"/>
      <c r="V203" s="60">
        <v>36</v>
      </c>
      <c r="W203" s="63">
        <v>53</v>
      </c>
      <c r="X203" s="55"/>
      <c r="Y203" s="51" t="s">
        <v>287</v>
      </c>
      <c r="Z203" s="15" t="s">
        <v>288</v>
      </c>
      <c r="AA203" s="43">
        <v>28</v>
      </c>
      <c r="AB203" s="10">
        <v>876</v>
      </c>
      <c r="AC203" s="53">
        <v>186</v>
      </c>
      <c r="AD203" s="10">
        <v>238</v>
      </c>
      <c r="AE203" s="38"/>
    </row>
    <row r="204" spans="1:31" ht="23.25" customHeight="1" x14ac:dyDescent="0.25">
      <c r="A204" s="25">
        <v>245</v>
      </c>
      <c r="B204" s="25">
        <f>IF(C204&lt;&gt;"",SUBTOTAL(103,$C$18:$C204),"")</f>
        <v>186</v>
      </c>
      <c r="C204" s="26">
        <v>11</v>
      </c>
      <c r="D204" s="31">
        <v>36</v>
      </c>
      <c r="E204" s="45" t="s">
        <v>452</v>
      </c>
      <c r="F204" s="61">
        <v>2</v>
      </c>
      <c r="G204" s="47" t="s">
        <v>453</v>
      </c>
      <c r="H204" s="47">
        <v>24.6</v>
      </c>
      <c r="I204" s="47" t="s">
        <v>435</v>
      </c>
      <c r="J204" s="57"/>
      <c r="K204" s="155"/>
      <c r="L204" s="155" t="s">
        <v>453</v>
      </c>
      <c r="M204" s="33">
        <v>121</v>
      </c>
      <c r="N204" s="33">
        <v>121</v>
      </c>
      <c r="O204" s="33">
        <v>1</v>
      </c>
      <c r="P204" s="33">
        <v>121</v>
      </c>
      <c r="Q204" s="35" t="s">
        <v>147</v>
      </c>
      <c r="R204" s="34">
        <v>2</v>
      </c>
      <c r="S204" s="38"/>
      <c r="T204" s="157" t="s">
        <v>248</v>
      </c>
      <c r="U204" s="36"/>
      <c r="V204" s="64">
        <v>36</v>
      </c>
      <c r="W204" s="63">
        <v>53</v>
      </c>
      <c r="X204" s="55"/>
      <c r="Y204" s="51" t="s">
        <v>287</v>
      </c>
      <c r="Z204" s="15" t="s">
        <v>288</v>
      </c>
      <c r="AA204" s="43">
        <v>35</v>
      </c>
      <c r="AB204" s="10">
        <v>891</v>
      </c>
      <c r="AC204" s="44">
        <v>187</v>
      </c>
      <c r="AD204" s="10">
        <v>711</v>
      </c>
      <c r="AE204" s="38"/>
    </row>
    <row r="205" spans="1:31" ht="23.25" customHeight="1" x14ac:dyDescent="0.25">
      <c r="A205" s="25">
        <v>246</v>
      </c>
      <c r="B205" s="25">
        <f>IF(C205&lt;&gt;"",SUBTOTAL(103,$C$18:$C205),"")</f>
        <v>187</v>
      </c>
      <c r="C205" s="155">
        <v>12</v>
      </c>
      <c r="D205" s="31">
        <v>36</v>
      </c>
      <c r="E205" s="45" t="s">
        <v>395</v>
      </c>
      <c r="F205" s="61">
        <v>3</v>
      </c>
      <c r="G205" s="47" t="s">
        <v>454</v>
      </c>
      <c r="H205" s="47">
        <v>36.9</v>
      </c>
      <c r="I205" s="47" t="s">
        <v>435</v>
      </c>
      <c r="J205" s="57"/>
      <c r="K205" s="155"/>
      <c r="L205" s="155" t="s">
        <v>454</v>
      </c>
      <c r="M205" s="33">
        <v>115</v>
      </c>
      <c r="N205" s="33">
        <v>115</v>
      </c>
      <c r="O205" s="33">
        <v>1</v>
      </c>
      <c r="P205" s="33">
        <v>115</v>
      </c>
      <c r="Q205" s="35" t="s">
        <v>73</v>
      </c>
      <c r="R205" s="34">
        <v>1</v>
      </c>
      <c r="S205" s="38"/>
      <c r="T205" s="157" t="s">
        <v>455</v>
      </c>
      <c r="U205" s="34"/>
      <c r="V205" s="64">
        <v>36</v>
      </c>
      <c r="W205" s="63">
        <v>53</v>
      </c>
      <c r="X205" s="55"/>
      <c r="Y205" s="51" t="s">
        <v>287</v>
      </c>
      <c r="Z205" s="15" t="s">
        <v>288</v>
      </c>
      <c r="AA205" s="43">
        <v>27</v>
      </c>
      <c r="AB205" s="10">
        <v>875</v>
      </c>
      <c r="AC205" s="52">
        <v>188</v>
      </c>
      <c r="AD205" s="10">
        <v>158</v>
      </c>
      <c r="AE205" s="38"/>
    </row>
    <row r="206" spans="1:31" ht="23.25" customHeight="1" x14ac:dyDescent="0.25">
      <c r="A206" s="25">
        <v>247</v>
      </c>
      <c r="B206" s="25">
        <f>IF(C206&lt;&gt;"",SUBTOTAL(103,$C$18:$C206),"")</f>
        <v>188</v>
      </c>
      <c r="C206" s="26">
        <v>10</v>
      </c>
      <c r="D206" s="60">
        <v>16</v>
      </c>
      <c r="E206" s="45" t="s">
        <v>456</v>
      </c>
      <c r="F206" s="61">
        <v>3</v>
      </c>
      <c r="G206" s="47" t="s">
        <v>457</v>
      </c>
      <c r="H206" s="47">
        <v>36.9</v>
      </c>
      <c r="I206" s="47" t="s">
        <v>435</v>
      </c>
      <c r="J206" s="155"/>
      <c r="K206" s="155"/>
      <c r="L206" s="155" t="s">
        <v>457</v>
      </c>
      <c r="M206" s="33">
        <v>85</v>
      </c>
      <c r="N206" s="33">
        <v>85</v>
      </c>
      <c r="O206" s="33">
        <v>1</v>
      </c>
      <c r="P206" s="33">
        <v>85</v>
      </c>
      <c r="Q206" s="35" t="s">
        <v>107</v>
      </c>
      <c r="R206" s="38">
        <v>3</v>
      </c>
      <c r="S206" s="38"/>
      <c r="T206" s="157" t="s">
        <v>248</v>
      </c>
      <c r="U206" s="34"/>
      <c r="V206" s="60">
        <v>16</v>
      </c>
      <c r="W206" s="63">
        <v>53</v>
      </c>
      <c r="X206" s="55"/>
      <c r="Y206" s="51" t="s">
        <v>380</v>
      </c>
      <c r="Z206" s="15" t="s">
        <v>381</v>
      </c>
      <c r="AA206" s="43">
        <v>39</v>
      </c>
      <c r="AB206" s="10">
        <v>317</v>
      </c>
      <c r="AC206" s="53">
        <v>189</v>
      </c>
      <c r="AD206" s="10">
        <v>926</v>
      </c>
      <c r="AE206" s="38"/>
    </row>
    <row r="207" spans="1:31" ht="21" customHeight="1" x14ac:dyDescent="0.25">
      <c r="A207" s="25">
        <v>248</v>
      </c>
      <c r="B207" s="25">
        <f>IF(C207&lt;&gt;"",SUBTOTAL(103,$C$18:$C207),"")</f>
        <v>189</v>
      </c>
      <c r="C207" s="155">
        <v>11</v>
      </c>
      <c r="D207" s="60">
        <v>16</v>
      </c>
      <c r="E207" s="45" t="s">
        <v>456</v>
      </c>
      <c r="F207" s="61">
        <v>3</v>
      </c>
      <c r="G207" s="47" t="s">
        <v>458</v>
      </c>
      <c r="H207" s="47">
        <v>36.9</v>
      </c>
      <c r="I207" s="47" t="s">
        <v>435</v>
      </c>
      <c r="J207" s="155"/>
      <c r="K207" s="155"/>
      <c r="L207" s="155" t="s">
        <v>458</v>
      </c>
      <c r="M207" s="33">
        <v>50</v>
      </c>
      <c r="N207" s="33">
        <v>50</v>
      </c>
      <c r="O207" s="33">
        <v>1</v>
      </c>
      <c r="P207" s="33">
        <v>50</v>
      </c>
      <c r="Q207" s="35" t="s">
        <v>107</v>
      </c>
      <c r="R207" s="38">
        <v>3</v>
      </c>
      <c r="S207" s="38"/>
      <c r="T207" s="157" t="s">
        <v>236</v>
      </c>
      <c r="U207" s="36"/>
      <c r="V207" s="60">
        <v>16</v>
      </c>
      <c r="W207" s="72">
        <v>53</v>
      </c>
      <c r="X207" s="55"/>
      <c r="Y207" s="51" t="s">
        <v>380</v>
      </c>
      <c r="Z207" s="15" t="s">
        <v>381</v>
      </c>
      <c r="AA207" s="43">
        <v>39</v>
      </c>
      <c r="AB207" s="10">
        <v>318</v>
      </c>
      <c r="AC207" s="44">
        <v>190</v>
      </c>
      <c r="AD207" s="10">
        <v>927</v>
      </c>
      <c r="AE207" s="38"/>
    </row>
    <row r="208" spans="1:31" ht="18.75" customHeight="1" x14ac:dyDescent="0.25">
      <c r="A208" s="25">
        <v>250</v>
      </c>
      <c r="B208" s="25">
        <f>IF(C208&lt;&gt;"",SUBTOTAL(103,$C$18:$C208),"")</f>
        <v>190</v>
      </c>
      <c r="C208" s="155">
        <v>13</v>
      </c>
      <c r="D208" s="60">
        <v>36</v>
      </c>
      <c r="E208" s="45" t="s">
        <v>459</v>
      </c>
      <c r="F208" s="61">
        <v>3</v>
      </c>
      <c r="G208" s="47" t="s">
        <v>460</v>
      </c>
      <c r="H208" s="47">
        <v>36.9</v>
      </c>
      <c r="I208" s="47" t="s">
        <v>435</v>
      </c>
      <c r="J208" s="155"/>
      <c r="K208" s="57"/>
      <c r="L208" s="155" t="s">
        <v>460</v>
      </c>
      <c r="M208" s="33">
        <v>73</v>
      </c>
      <c r="N208" s="33">
        <v>73</v>
      </c>
      <c r="O208" s="33">
        <v>1</v>
      </c>
      <c r="P208" s="33">
        <v>73</v>
      </c>
      <c r="Q208" s="35" t="s">
        <v>117</v>
      </c>
      <c r="R208" s="34">
        <v>1</v>
      </c>
      <c r="S208" s="38"/>
      <c r="T208" s="157" t="s">
        <v>461</v>
      </c>
      <c r="U208" s="38"/>
      <c r="V208" s="60">
        <v>36</v>
      </c>
      <c r="W208" s="72">
        <v>53</v>
      </c>
      <c r="X208" s="55"/>
      <c r="Y208" s="51" t="s">
        <v>287</v>
      </c>
      <c r="Z208" s="15" t="s">
        <v>288</v>
      </c>
      <c r="AA208" s="43">
        <v>34</v>
      </c>
      <c r="AB208" s="10">
        <v>886</v>
      </c>
      <c r="AC208" s="161">
        <v>191</v>
      </c>
      <c r="AD208" s="10">
        <v>630</v>
      </c>
      <c r="AE208" s="38"/>
    </row>
    <row r="209" spans="1:31" ht="24.75" customHeight="1" x14ac:dyDescent="0.25">
      <c r="A209" s="25">
        <v>251</v>
      </c>
      <c r="B209" s="25">
        <f>IF(C209&lt;&gt;"",SUBTOTAL(103,$C$18:$C209),"")</f>
        <v>191</v>
      </c>
      <c r="C209" s="26">
        <v>14</v>
      </c>
      <c r="D209" s="60">
        <v>36</v>
      </c>
      <c r="E209" s="45" t="s">
        <v>462</v>
      </c>
      <c r="F209" s="61">
        <v>3</v>
      </c>
      <c r="G209" s="47" t="s">
        <v>463</v>
      </c>
      <c r="H209" s="47">
        <v>36.9</v>
      </c>
      <c r="I209" s="47" t="s">
        <v>435</v>
      </c>
      <c r="J209" s="57"/>
      <c r="K209" s="57"/>
      <c r="L209" s="155" t="s">
        <v>463</v>
      </c>
      <c r="M209" s="33">
        <v>55</v>
      </c>
      <c r="N209" s="33">
        <v>55</v>
      </c>
      <c r="O209" s="33">
        <v>1</v>
      </c>
      <c r="P209" s="33">
        <v>55</v>
      </c>
      <c r="Q209" s="35" t="s">
        <v>117</v>
      </c>
      <c r="R209" s="34">
        <v>1</v>
      </c>
      <c r="S209" s="38"/>
      <c r="T209" s="157" t="s">
        <v>101</v>
      </c>
      <c r="U209" s="36"/>
      <c r="V209" s="60">
        <v>36</v>
      </c>
      <c r="W209" s="72">
        <v>53</v>
      </c>
      <c r="X209" s="55"/>
      <c r="Y209" s="51" t="s">
        <v>287</v>
      </c>
      <c r="Z209" s="15" t="s">
        <v>288</v>
      </c>
      <c r="AA209" s="43">
        <v>34</v>
      </c>
      <c r="AB209" s="10">
        <v>887</v>
      </c>
      <c r="AC209" s="53">
        <v>192</v>
      </c>
      <c r="AD209" s="10">
        <v>631</v>
      </c>
      <c r="AE209" s="38"/>
    </row>
    <row r="210" spans="1:31" ht="24.75" customHeight="1" x14ac:dyDescent="0.25">
      <c r="A210" s="25">
        <v>254</v>
      </c>
      <c r="B210" s="25">
        <f>IF(C210&lt;&gt;"",SUBTOTAL(103,$C$18:$C210),"")</f>
        <v>192</v>
      </c>
      <c r="C210" s="155">
        <v>1</v>
      </c>
      <c r="D210" s="60">
        <v>29</v>
      </c>
      <c r="E210" s="45" t="s">
        <v>464</v>
      </c>
      <c r="F210" s="61">
        <v>3</v>
      </c>
      <c r="G210" s="47" t="s">
        <v>465</v>
      </c>
      <c r="H210" s="47">
        <v>36.9</v>
      </c>
      <c r="I210" s="47" t="s">
        <v>466</v>
      </c>
      <c r="J210" s="155"/>
      <c r="K210" s="57"/>
      <c r="L210" s="155" t="s">
        <v>465</v>
      </c>
      <c r="M210" s="33">
        <v>80</v>
      </c>
      <c r="N210" s="33">
        <v>80</v>
      </c>
      <c r="O210" s="33">
        <v>1</v>
      </c>
      <c r="P210" s="33">
        <v>80</v>
      </c>
      <c r="Q210" s="35" t="s">
        <v>61</v>
      </c>
      <c r="R210" s="38">
        <v>1</v>
      </c>
      <c r="S210" s="38"/>
      <c r="T210" s="157" t="s">
        <v>209</v>
      </c>
      <c r="U210" s="36"/>
      <c r="V210" s="86">
        <v>29</v>
      </c>
      <c r="W210" s="49">
        <v>53</v>
      </c>
      <c r="X210" s="55"/>
      <c r="Y210" s="51" t="s">
        <v>467</v>
      </c>
      <c r="Z210" s="15" t="s">
        <v>468</v>
      </c>
      <c r="AA210" s="43">
        <v>28</v>
      </c>
      <c r="AB210" s="10">
        <v>666</v>
      </c>
      <c r="AC210" s="44">
        <v>193</v>
      </c>
      <c r="AD210" s="10">
        <v>217</v>
      </c>
      <c r="AE210" s="38"/>
    </row>
    <row r="211" spans="1:31" ht="24.75" customHeight="1" x14ac:dyDescent="0.25">
      <c r="A211" s="25">
        <v>255</v>
      </c>
      <c r="B211" s="25">
        <f>IF(C211&lt;&gt;"",SUBTOTAL(103,$C$18:$C211),"")</f>
        <v>193</v>
      </c>
      <c r="C211" s="26">
        <v>9</v>
      </c>
      <c r="D211" s="31">
        <v>23</v>
      </c>
      <c r="E211" s="45" t="s">
        <v>469</v>
      </c>
      <c r="F211" s="61">
        <v>3</v>
      </c>
      <c r="G211" s="47" t="s">
        <v>470</v>
      </c>
      <c r="H211" s="47">
        <v>36.9</v>
      </c>
      <c r="I211" s="47" t="s">
        <v>466</v>
      </c>
      <c r="J211" s="155"/>
      <c r="K211" s="155"/>
      <c r="L211" s="155" t="s">
        <v>470</v>
      </c>
      <c r="M211" s="33">
        <v>33</v>
      </c>
      <c r="N211" s="33">
        <v>33</v>
      </c>
      <c r="O211" s="33">
        <v>1</v>
      </c>
      <c r="P211" s="33">
        <v>33</v>
      </c>
      <c r="Q211" s="35" t="s">
        <v>190</v>
      </c>
      <c r="R211" s="34">
        <v>1</v>
      </c>
      <c r="S211" s="38"/>
      <c r="T211" s="157" t="s">
        <v>236</v>
      </c>
      <c r="U211" s="36"/>
      <c r="V211" s="58">
        <v>23</v>
      </c>
      <c r="W211" s="49">
        <v>53</v>
      </c>
      <c r="X211" s="55"/>
      <c r="Y211" s="51" t="s">
        <v>157</v>
      </c>
      <c r="Z211" s="15" t="s">
        <v>158</v>
      </c>
      <c r="AA211" s="43">
        <v>29</v>
      </c>
      <c r="AB211" s="10">
        <v>446</v>
      </c>
      <c r="AC211" s="52">
        <v>194</v>
      </c>
      <c r="AD211" s="10">
        <v>279</v>
      </c>
      <c r="AE211" s="38"/>
    </row>
    <row r="212" spans="1:31" ht="25.5" customHeight="1" x14ac:dyDescent="0.25">
      <c r="A212" s="25">
        <v>256</v>
      </c>
      <c r="B212" s="25">
        <f>IF(C212&lt;&gt;"",SUBTOTAL(103,$C$18:$C212),"")</f>
        <v>194</v>
      </c>
      <c r="C212" s="155">
        <v>6</v>
      </c>
      <c r="D212" s="60">
        <v>22</v>
      </c>
      <c r="E212" s="45" t="s">
        <v>471</v>
      </c>
      <c r="F212" s="61">
        <v>3</v>
      </c>
      <c r="G212" s="47" t="s">
        <v>472</v>
      </c>
      <c r="H212" s="47">
        <v>36.9</v>
      </c>
      <c r="I212" s="47" t="s">
        <v>466</v>
      </c>
      <c r="J212" s="155"/>
      <c r="K212" s="155"/>
      <c r="L212" s="155" t="s">
        <v>472</v>
      </c>
      <c r="M212" s="33">
        <v>54</v>
      </c>
      <c r="N212" s="33">
        <v>54</v>
      </c>
      <c r="O212" s="33">
        <v>1</v>
      </c>
      <c r="P212" s="33">
        <v>54</v>
      </c>
      <c r="Q212" s="35" t="s">
        <v>192</v>
      </c>
      <c r="R212" s="34">
        <v>3</v>
      </c>
      <c r="S212" s="38"/>
      <c r="T212" s="157" t="s">
        <v>389</v>
      </c>
      <c r="U212" s="36"/>
      <c r="V212" s="87">
        <v>22</v>
      </c>
      <c r="W212" s="49">
        <v>53</v>
      </c>
      <c r="X212" s="55"/>
      <c r="Y212" s="51" t="s">
        <v>151</v>
      </c>
      <c r="Z212" s="15" t="s">
        <v>152</v>
      </c>
      <c r="AA212" s="43">
        <v>26</v>
      </c>
      <c r="AB212" s="10">
        <v>427</v>
      </c>
      <c r="AC212" s="53">
        <v>195</v>
      </c>
      <c r="AD212" s="10">
        <v>108</v>
      </c>
      <c r="AE212" s="38"/>
    </row>
    <row r="213" spans="1:31" ht="24.75" customHeight="1" x14ac:dyDescent="0.25">
      <c r="A213" s="25">
        <v>257</v>
      </c>
      <c r="B213" s="25">
        <f>IF(C213&lt;&gt;"",SUBTOTAL(103,$C$18:$C213),"")</f>
        <v>195</v>
      </c>
      <c r="C213" s="25">
        <v>2</v>
      </c>
      <c r="D213" s="60">
        <v>24</v>
      </c>
      <c r="E213" s="45" t="s">
        <v>473</v>
      </c>
      <c r="F213" s="61">
        <v>3</v>
      </c>
      <c r="G213" s="47" t="s">
        <v>474</v>
      </c>
      <c r="H213" s="47">
        <v>36.9</v>
      </c>
      <c r="I213" s="47" t="s">
        <v>466</v>
      </c>
      <c r="J213" s="155"/>
      <c r="K213" s="57"/>
      <c r="L213" s="155" t="s">
        <v>474</v>
      </c>
      <c r="M213" s="33">
        <v>80</v>
      </c>
      <c r="N213" s="33">
        <v>80</v>
      </c>
      <c r="O213" s="33">
        <v>1</v>
      </c>
      <c r="P213" s="33">
        <v>80</v>
      </c>
      <c r="Q213" s="35" t="s">
        <v>169</v>
      </c>
      <c r="R213" s="34">
        <v>1</v>
      </c>
      <c r="S213" s="38"/>
      <c r="T213" s="157" t="s">
        <v>248</v>
      </c>
      <c r="U213" s="38"/>
      <c r="V213" s="87">
        <v>24</v>
      </c>
      <c r="W213" s="49">
        <v>53</v>
      </c>
      <c r="X213" s="55"/>
      <c r="Y213" s="51" t="s">
        <v>226</v>
      </c>
      <c r="Z213" s="15" t="s">
        <v>227</v>
      </c>
      <c r="AA213" s="43">
        <v>32</v>
      </c>
      <c r="AB213" s="10">
        <v>474</v>
      </c>
      <c r="AC213" s="44">
        <v>196</v>
      </c>
      <c r="AD213" s="10">
        <v>471</v>
      </c>
      <c r="AE213" s="38"/>
    </row>
    <row r="214" spans="1:31" ht="24.75" customHeight="1" x14ac:dyDescent="0.25">
      <c r="A214" s="25">
        <v>258</v>
      </c>
      <c r="B214" s="25">
        <f>IF(C214&lt;&gt;"",SUBTOTAL(103,$C$18:$C214),"")</f>
        <v>196</v>
      </c>
      <c r="C214" s="25">
        <v>3</v>
      </c>
      <c r="D214" s="60">
        <v>24</v>
      </c>
      <c r="E214" s="45" t="s">
        <v>473</v>
      </c>
      <c r="F214" s="61">
        <v>3</v>
      </c>
      <c r="G214" s="47" t="s">
        <v>475</v>
      </c>
      <c r="H214" s="47">
        <v>36.9</v>
      </c>
      <c r="I214" s="47" t="s">
        <v>466</v>
      </c>
      <c r="J214" s="155"/>
      <c r="K214" s="57"/>
      <c r="L214" s="155" t="s">
        <v>475</v>
      </c>
      <c r="M214" s="33">
        <v>49</v>
      </c>
      <c r="N214" s="33">
        <v>49</v>
      </c>
      <c r="O214" s="33">
        <v>1</v>
      </c>
      <c r="P214" s="33">
        <v>49</v>
      </c>
      <c r="Q214" s="35" t="s">
        <v>169</v>
      </c>
      <c r="R214" s="34">
        <v>1</v>
      </c>
      <c r="S214" s="38"/>
      <c r="T214" s="157" t="s">
        <v>236</v>
      </c>
      <c r="U214" s="38"/>
      <c r="V214" s="87">
        <v>24</v>
      </c>
      <c r="W214" s="78">
        <v>53</v>
      </c>
      <c r="X214" s="55"/>
      <c r="Y214" s="51" t="s">
        <v>226</v>
      </c>
      <c r="Z214" s="15" t="s">
        <v>227</v>
      </c>
      <c r="AA214" s="43">
        <v>32</v>
      </c>
      <c r="AB214" s="10">
        <v>475</v>
      </c>
      <c r="AC214" s="161">
        <v>197</v>
      </c>
      <c r="AD214" s="10">
        <v>472</v>
      </c>
      <c r="AE214" s="38"/>
    </row>
    <row r="215" spans="1:31" ht="25.5" customHeight="1" x14ac:dyDescent="0.25">
      <c r="A215" s="25">
        <v>260</v>
      </c>
      <c r="B215" s="25">
        <f>IF(C215&lt;&gt;"",SUBTOTAL(103,$C$18:$C215),"")</f>
        <v>197</v>
      </c>
      <c r="C215" s="155">
        <v>5</v>
      </c>
      <c r="D215" s="74">
        <v>31</v>
      </c>
      <c r="E215" s="45" t="s">
        <v>476</v>
      </c>
      <c r="F215" s="61">
        <v>3</v>
      </c>
      <c r="G215" s="47" t="s">
        <v>477</v>
      </c>
      <c r="H215" s="47">
        <v>36.9</v>
      </c>
      <c r="I215" s="47" t="s">
        <v>466</v>
      </c>
      <c r="J215" s="155"/>
      <c r="K215" s="57"/>
      <c r="L215" s="155" t="s">
        <v>477</v>
      </c>
      <c r="M215" s="33">
        <v>55</v>
      </c>
      <c r="N215" s="33">
        <v>55</v>
      </c>
      <c r="O215" s="33">
        <v>1</v>
      </c>
      <c r="P215" s="33">
        <v>55</v>
      </c>
      <c r="Q215" s="35" t="s">
        <v>52</v>
      </c>
      <c r="R215" s="38">
        <v>3</v>
      </c>
      <c r="S215" s="38"/>
      <c r="T215" s="157" t="s">
        <v>230</v>
      </c>
      <c r="U215" s="38"/>
      <c r="V215" s="73">
        <v>31</v>
      </c>
      <c r="W215" s="78">
        <v>53</v>
      </c>
      <c r="X215" s="55"/>
      <c r="Y215" s="51" t="s">
        <v>103</v>
      </c>
      <c r="Z215" s="15" t="s">
        <v>104</v>
      </c>
      <c r="AA215" s="43">
        <v>37</v>
      </c>
      <c r="AB215" s="10">
        <v>754</v>
      </c>
      <c r="AC215" s="53">
        <v>198</v>
      </c>
      <c r="AD215" s="10">
        <v>821</v>
      </c>
      <c r="AE215" s="38"/>
    </row>
    <row r="216" spans="1:31" ht="24.75" customHeight="1" x14ac:dyDescent="0.25">
      <c r="A216" s="25">
        <v>261</v>
      </c>
      <c r="B216" s="25">
        <f>IF(C216&lt;&gt;"",SUBTOTAL(103,$C$18:$C216),"")</f>
        <v>198</v>
      </c>
      <c r="C216" s="25">
        <v>6</v>
      </c>
      <c r="D216" s="31">
        <v>9</v>
      </c>
      <c r="E216" s="45" t="s">
        <v>478</v>
      </c>
      <c r="F216" s="61">
        <v>3</v>
      </c>
      <c r="G216" s="47" t="s">
        <v>479</v>
      </c>
      <c r="H216" s="47">
        <v>36.9</v>
      </c>
      <c r="I216" s="47" t="s">
        <v>466</v>
      </c>
      <c r="J216" s="155"/>
      <c r="K216" s="155"/>
      <c r="L216" s="155" t="s">
        <v>479</v>
      </c>
      <c r="M216" s="33">
        <v>60</v>
      </c>
      <c r="N216" s="33">
        <v>60</v>
      </c>
      <c r="O216" s="33">
        <v>1</v>
      </c>
      <c r="P216" s="33">
        <v>60</v>
      </c>
      <c r="Q216" s="35" t="s">
        <v>52</v>
      </c>
      <c r="R216" s="38">
        <v>3</v>
      </c>
      <c r="S216" s="38"/>
      <c r="T216" s="157" t="s">
        <v>85</v>
      </c>
      <c r="U216" s="38"/>
      <c r="V216" s="58">
        <v>9</v>
      </c>
      <c r="W216" s="78">
        <v>53</v>
      </c>
      <c r="X216" s="55"/>
      <c r="Y216" s="51" t="s">
        <v>255</v>
      </c>
      <c r="Z216" s="15" t="s">
        <v>256</v>
      </c>
      <c r="AA216" s="43">
        <v>37</v>
      </c>
      <c r="AB216" s="10">
        <v>166</v>
      </c>
      <c r="AC216" s="44">
        <v>199</v>
      </c>
      <c r="AD216" s="10">
        <v>808</v>
      </c>
      <c r="AE216" s="38"/>
    </row>
    <row r="217" spans="1:31" ht="24.75" customHeight="1" x14ac:dyDescent="0.25">
      <c r="A217" s="25">
        <v>262</v>
      </c>
      <c r="B217" s="25">
        <f>IF(C217&lt;&gt;"",SUBTOTAL(103,$C$18:$C217),"")</f>
        <v>199</v>
      </c>
      <c r="C217" s="155">
        <v>5</v>
      </c>
      <c r="D217" s="60">
        <v>19</v>
      </c>
      <c r="E217" s="45" t="s">
        <v>480</v>
      </c>
      <c r="F217" s="61">
        <v>3</v>
      </c>
      <c r="G217" s="47" t="s">
        <v>481</v>
      </c>
      <c r="H217" s="47">
        <v>36.9</v>
      </c>
      <c r="I217" s="47" t="s">
        <v>466</v>
      </c>
      <c r="J217" s="69"/>
      <c r="K217" s="69"/>
      <c r="L217" s="155" t="s">
        <v>481</v>
      </c>
      <c r="M217" s="33">
        <v>54</v>
      </c>
      <c r="N217" s="33">
        <v>54</v>
      </c>
      <c r="O217" s="33">
        <v>1</v>
      </c>
      <c r="P217" s="33">
        <v>54</v>
      </c>
      <c r="Q217" s="35" t="s">
        <v>52</v>
      </c>
      <c r="R217" s="38">
        <v>3</v>
      </c>
      <c r="S217" s="38"/>
      <c r="T217" s="157" t="s">
        <v>236</v>
      </c>
      <c r="U217" s="38"/>
      <c r="V217" s="86">
        <v>19</v>
      </c>
      <c r="W217" s="78">
        <v>53</v>
      </c>
      <c r="X217" s="55"/>
      <c r="Y217" s="51" t="s">
        <v>97</v>
      </c>
      <c r="Z217" s="15" t="s">
        <v>98</v>
      </c>
      <c r="AA217" s="43">
        <v>37</v>
      </c>
      <c r="AB217" s="10">
        <v>404</v>
      </c>
      <c r="AC217" s="52">
        <v>200</v>
      </c>
      <c r="AD217" s="10">
        <v>814</v>
      </c>
      <c r="AE217" s="38"/>
    </row>
    <row r="218" spans="1:31" ht="24.75" customHeight="1" x14ac:dyDescent="0.25">
      <c r="A218" s="25">
        <v>263</v>
      </c>
      <c r="B218" s="25">
        <f>IF(C218&lt;&gt;"",SUBTOTAL(103,$C$18:$C218),"")</f>
        <v>200</v>
      </c>
      <c r="C218" s="155">
        <v>14</v>
      </c>
      <c r="D218" s="31">
        <v>11</v>
      </c>
      <c r="E218" s="45" t="s">
        <v>341</v>
      </c>
      <c r="F218" s="61">
        <v>3</v>
      </c>
      <c r="G218" s="47" t="s">
        <v>482</v>
      </c>
      <c r="H218" s="47">
        <v>36.9</v>
      </c>
      <c r="I218" s="47" t="s">
        <v>466</v>
      </c>
      <c r="J218" s="69"/>
      <c r="K218" s="69"/>
      <c r="L218" s="155" t="s">
        <v>482</v>
      </c>
      <c r="M218" s="33">
        <v>48</v>
      </c>
      <c r="N218" s="33">
        <v>48</v>
      </c>
      <c r="O218" s="33">
        <v>1</v>
      </c>
      <c r="P218" s="33">
        <v>48</v>
      </c>
      <c r="Q218" s="35" t="s">
        <v>52</v>
      </c>
      <c r="R218" s="38">
        <v>3</v>
      </c>
      <c r="S218" s="38"/>
      <c r="T218" s="157" t="s">
        <v>96</v>
      </c>
      <c r="U218" s="38"/>
      <c r="V218" s="58">
        <v>11</v>
      </c>
      <c r="W218" s="78">
        <v>53</v>
      </c>
      <c r="X218" s="55"/>
      <c r="Y218" s="51" t="s">
        <v>135</v>
      </c>
      <c r="Z218" s="15" t="s">
        <v>136</v>
      </c>
      <c r="AA218" s="43">
        <v>37</v>
      </c>
      <c r="AB218" s="10">
        <v>196</v>
      </c>
      <c r="AC218" s="53">
        <v>201</v>
      </c>
      <c r="AD218" s="10">
        <v>809</v>
      </c>
      <c r="AE218" s="38"/>
    </row>
    <row r="219" spans="1:31" ht="24.75" customHeight="1" x14ac:dyDescent="0.25">
      <c r="A219" s="25">
        <v>264</v>
      </c>
      <c r="B219" s="25">
        <f>IF(C219&lt;&gt;"",SUBTOTAL(103,$C$18:$C219),"")</f>
        <v>201</v>
      </c>
      <c r="C219" s="155">
        <v>15</v>
      </c>
      <c r="D219" s="31">
        <v>15</v>
      </c>
      <c r="E219" s="45" t="s">
        <v>115</v>
      </c>
      <c r="F219" s="61">
        <v>3</v>
      </c>
      <c r="G219" s="47" t="s">
        <v>484</v>
      </c>
      <c r="H219" s="47">
        <v>36.9</v>
      </c>
      <c r="I219" s="47" t="s">
        <v>466</v>
      </c>
      <c r="J219" s="155"/>
      <c r="K219" s="155"/>
      <c r="L219" s="155" t="s">
        <v>484</v>
      </c>
      <c r="M219" s="33">
        <v>55</v>
      </c>
      <c r="N219" s="33">
        <v>55</v>
      </c>
      <c r="O219" s="33">
        <v>1</v>
      </c>
      <c r="P219" s="33">
        <v>55</v>
      </c>
      <c r="Q219" s="35" t="s">
        <v>52</v>
      </c>
      <c r="R219" s="38">
        <v>3</v>
      </c>
      <c r="S219" s="38"/>
      <c r="T219" s="157" t="s">
        <v>155</v>
      </c>
      <c r="U219" s="36"/>
      <c r="V219" s="58">
        <v>15</v>
      </c>
      <c r="W219" s="78">
        <v>53</v>
      </c>
      <c r="X219" s="55"/>
      <c r="Y219" s="51" t="s">
        <v>119</v>
      </c>
      <c r="Z219" s="15" t="s">
        <v>120</v>
      </c>
      <c r="AA219" s="43">
        <v>37</v>
      </c>
      <c r="AB219" s="10">
        <v>292</v>
      </c>
      <c r="AC219" s="44">
        <v>202</v>
      </c>
      <c r="AD219" s="10">
        <v>811</v>
      </c>
      <c r="AE219" s="38"/>
    </row>
    <row r="220" spans="1:31" ht="24.75" customHeight="1" x14ac:dyDescent="0.25">
      <c r="A220" s="25">
        <v>267</v>
      </c>
      <c r="B220" s="25">
        <f>IF(C220&lt;&gt;"",SUBTOTAL(103,$C$18:$C220),"")</f>
        <v>202</v>
      </c>
      <c r="C220" s="155">
        <v>10</v>
      </c>
      <c r="D220" s="31">
        <v>23</v>
      </c>
      <c r="E220" s="45" t="s">
        <v>485</v>
      </c>
      <c r="F220" s="61">
        <v>3</v>
      </c>
      <c r="G220" s="47" t="s">
        <v>486</v>
      </c>
      <c r="H220" s="47">
        <v>36.9</v>
      </c>
      <c r="I220" s="47" t="s">
        <v>466</v>
      </c>
      <c r="J220" s="57"/>
      <c r="K220" s="155"/>
      <c r="L220" s="155" t="s">
        <v>486</v>
      </c>
      <c r="M220" s="33">
        <v>108</v>
      </c>
      <c r="N220" s="33">
        <v>108</v>
      </c>
      <c r="O220" s="33">
        <v>1</v>
      </c>
      <c r="P220" s="33">
        <v>108</v>
      </c>
      <c r="Q220" s="35" t="s">
        <v>66</v>
      </c>
      <c r="R220" s="34">
        <v>2</v>
      </c>
      <c r="S220" s="38"/>
      <c r="T220" s="157" t="s">
        <v>96</v>
      </c>
      <c r="U220" s="37"/>
      <c r="V220" s="64">
        <v>23</v>
      </c>
      <c r="W220" s="63">
        <v>53</v>
      </c>
      <c r="X220" s="55"/>
      <c r="Y220" s="51" t="s">
        <v>157</v>
      </c>
      <c r="Z220" s="15" t="s">
        <v>158</v>
      </c>
      <c r="AA220" s="43">
        <v>30</v>
      </c>
      <c r="AB220" s="10">
        <v>450</v>
      </c>
      <c r="AC220" s="161">
        <v>203</v>
      </c>
      <c r="AD220" s="10">
        <v>356</v>
      </c>
      <c r="AE220" s="38"/>
    </row>
    <row r="221" spans="1:31" ht="25.5" customHeight="1" x14ac:dyDescent="0.25">
      <c r="A221" s="25">
        <v>268</v>
      </c>
      <c r="B221" s="25">
        <f>IF(C221&lt;&gt;"",SUBTOTAL(103,$C$18:$C221),"")</f>
        <v>203</v>
      </c>
      <c r="C221" s="25">
        <v>11</v>
      </c>
      <c r="D221" s="31">
        <v>23</v>
      </c>
      <c r="E221" s="45" t="s">
        <v>485</v>
      </c>
      <c r="F221" s="61">
        <v>3</v>
      </c>
      <c r="G221" s="47" t="s">
        <v>487</v>
      </c>
      <c r="H221" s="47">
        <v>36.9</v>
      </c>
      <c r="I221" s="47" t="s">
        <v>466</v>
      </c>
      <c r="J221" s="57"/>
      <c r="K221" s="57"/>
      <c r="L221" s="155" t="s">
        <v>487</v>
      </c>
      <c r="M221" s="33">
        <v>105</v>
      </c>
      <c r="N221" s="33">
        <v>105</v>
      </c>
      <c r="O221" s="33">
        <v>1</v>
      </c>
      <c r="P221" s="33">
        <v>105</v>
      </c>
      <c r="Q221" s="35" t="s">
        <v>66</v>
      </c>
      <c r="R221" s="34">
        <v>2</v>
      </c>
      <c r="S221" s="38"/>
      <c r="T221" s="157" t="s">
        <v>134</v>
      </c>
      <c r="U221" s="36"/>
      <c r="V221" s="64">
        <v>23</v>
      </c>
      <c r="W221" s="72">
        <v>53</v>
      </c>
      <c r="X221" s="55"/>
      <c r="Y221" s="51" t="s">
        <v>157</v>
      </c>
      <c r="Z221" s="15" t="s">
        <v>158</v>
      </c>
      <c r="AA221" s="43">
        <v>30</v>
      </c>
      <c r="AB221" s="10">
        <v>451</v>
      </c>
      <c r="AC221" s="53">
        <v>204</v>
      </c>
      <c r="AD221" s="10">
        <v>357</v>
      </c>
      <c r="AE221" s="38"/>
    </row>
    <row r="222" spans="1:31" ht="25.5" customHeight="1" x14ac:dyDescent="0.25">
      <c r="A222" s="25">
        <v>269</v>
      </c>
      <c r="B222" s="25">
        <f>IF(C222&lt;&gt;"",SUBTOTAL(103,$C$18:$C222),"")</f>
        <v>204</v>
      </c>
      <c r="C222" s="155">
        <v>12</v>
      </c>
      <c r="D222" s="31">
        <v>23</v>
      </c>
      <c r="E222" s="45" t="s">
        <v>488</v>
      </c>
      <c r="F222" s="61">
        <v>3</v>
      </c>
      <c r="G222" s="47" t="s">
        <v>489</v>
      </c>
      <c r="H222" s="47">
        <v>36.9</v>
      </c>
      <c r="I222" s="47" t="s">
        <v>466</v>
      </c>
      <c r="J222" s="57"/>
      <c r="K222" s="57"/>
      <c r="L222" s="155" t="s">
        <v>489</v>
      </c>
      <c r="M222" s="33">
        <v>101</v>
      </c>
      <c r="N222" s="33">
        <v>101</v>
      </c>
      <c r="O222" s="33">
        <v>1</v>
      </c>
      <c r="P222" s="33">
        <v>101</v>
      </c>
      <c r="Q222" s="35" t="s">
        <v>70</v>
      </c>
      <c r="R222" s="34">
        <v>3</v>
      </c>
      <c r="S222" s="38"/>
      <c r="T222" s="157" t="s">
        <v>209</v>
      </c>
      <c r="U222" s="36"/>
      <c r="V222" s="64">
        <v>23</v>
      </c>
      <c r="W222" s="72">
        <v>53</v>
      </c>
      <c r="X222" s="55"/>
      <c r="Y222" s="51" t="s">
        <v>157</v>
      </c>
      <c r="Z222" s="15" t="s">
        <v>158</v>
      </c>
      <c r="AA222" s="43">
        <v>40</v>
      </c>
      <c r="AB222" s="10">
        <v>462</v>
      </c>
      <c r="AC222" s="44">
        <v>205</v>
      </c>
      <c r="AD222" s="10">
        <v>974</v>
      </c>
      <c r="AE222" s="38"/>
    </row>
    <row r="223" spans="1:31" ht="23.25" customHeight="1" x14ac:dyDescent="0.25">
      <c r="A223" s="25">
        <v>270</v>
      </c>
      <c r="B223" s="25">
        <f>IF(C223&lt;&gt;"",SUBTOTAL(103,$C$18:$C223),"")</f>
        <v>205</v>
      </c>
      <c r="C223" s="25">
        <v>13</v>
      </c>
      <c r="D223" s="31">
        <v>23</v>
      </c>
      <c r="E223" s="45" t="s">
        <v>488</v>
      </c>
      <c r="F223" s="61">
        <v>3</v>
      </c>
      <c r="G223" s="47" t="s">
        <v>490</v>
      </c>
      <c r="H223" s="47">
        <v>36.9</v>
      </c>
      <c r="I223" s="47" t="s">
        <v>466</v>
      </c>
      <c r="J223" s="57"/>
      <c r="K223" s="57"/>
      <c r="L223" s="155" t="s">
        <v>490</v>
      </c>
      <c r="M223" s="33">
        <v>102</v>
      </c>
      <c r="N223" s="33">
        <v>102</v>
      </c>
      <c r="O223" s="33">
        <v>1</v>
      </c>
      <c r="P223" s="33">
        <v>102</v>
      </c>
      <c r="Q223" s="35" t="s">
        <v>70</v>
      </c>
      <c r="R223" s="34">
        <v>3</v>
      </c>
      <c r="S223" s="38"/>
      <c r="T223" s="157" t="s">
        <v>461</v>
      </c>
      <c r="U223" s="36"/>
      <c r="V223" s="64">
        <v>23</v>
      </c>
      <c r="W223" s="72">
        <v>53</v>
      </c>
      <c r="X223" s="55"/>
      <c r="Y223" s="51" t="s">
        <v>157</v>
      </c>
      <c r="Z223" s="15" t="s">
        <v>158</v>
      </c>
      <c r="AA223" s="43">
        <v>40</v>
      </c>
      <c r="AB223" s="10">
        <v>463</v>
      </c>
      <c r="AC223" s="161">
        <v>206</v>
      </c>
      <c r="AD223" s="10">
        <v>975</v>
      </c>
      <c r="AE223" s="38"/>
    </row>
    <row r="224" spans="1:31" ht="23.25" customHeight="1" x14ac:dyDescent="0.25">
      <c r="A224" s="25">
        <v>271</v>
      </c>
      <c r="B224" s="25">
        <f>IF(C224&lt;&gt;"",SUBTOTAL(103,$C$18:$C224),"")</f>
        <v>206</v>
      </c>
      <c r="C224" s="155">
        <v>4</v>
      </c>
      <c r="D224" s="31">
        <v>24</v>
      </c>
      <c r="E224" s="45" t="s">
        <v>491</v>
      </c>
      <c r="F224" s="61">
        <v>3</v>
      </c>
      <c r="G224" s="47" t="s">
        <v>492</v>
      </c>
      <c r="H224" s="47">
        <v>36.9</v>
      </c>
      <c r="I224" s="47" t="s">
        <v>466</v>
      </c>
      <c r="J224" s="57"/>
      <c r="K224" s="155"/>
      <c r="L224" s="155" t="s">
        <v>492</v>
      </c>
      <c r="M224" s="33">
        <v>106</v>
      </c>
      <c r="N224" s="33">
        <v>106</v>
      </c>
      <c r="O224" s="33">
        <v>1</v>
      </c>
      <c r="P224" s="33">
        <v>106</v>
      </c>
      <c r="Q224" s="35" t="s">
        <v>163</v>
      </c>
      <c r="R224" s="34">
        <v>4</v>
      </c>
      <c r="S224" s="38"/>
      <c r="T224" s="157" t="s">
        <v>389</v>
      </c>
      <c r="U224" s="36"/>
      <c r="V224" s="64">
        <v>24</v>
      </c>
      <c r="W224" s="72">
        <v>53</v>
      </c>
      <c r="X224" s="55"/>
      <c r="Y224" s="51" t="s">
        <v>226</v>
      </c>
      <c r="Z224" s="15" t="s">
        <v>227</v>
      </c>
      <c r="AA224" s="43">
        <v>38</v>
      </c>
      <c r="AB224" s="10">
        <v>487</v>
      </c>
      <c r="AC224" s="53">
        <v>207</v>
      </c>
      <c r="AD224" s="10">
        <v>880</v>
      </c>
      <c r="AE224" s="38"/>
    </row>
    <row r="225" spans="1:31" ht="23.25" customHeight="1" x14ac:dyDescent="0.25">
      <c r="A225" s="25">
        <v>272</v>
      </c>
      <c r="B225" s="25">
        <f>IF(C225&lt;&gt;"",SUBTOTAL(103,$C$18:$C225),"")</f>
        <v>207</v>
      </c>
      <c r="C225" s="25">
        <v>5</v>
      </c>
      <c r="D225" s="31">
        <v>24</v>
      </c>
      <c r="E225" s="45" t="s">
        <v>491</v>
      </c>
      <c r="F225" s="61">
        <v>3</v>
      </c>
      <c r="G225" s="47" t="s">
        <v>493</v>
      </c>
      <c r="H225" s="47">
        <v>36.9</v>
      </c>
      <c r="I225" s="47" t="s">
        <v>466</v>
      </c>
      <c r="J225" s="57"/>
      <c r="K225" s="89"/>
      <c r="L225" s="155" t="s">
        <v>493</v>
      </c>
      <c r="M225" s="33">
        <v>104</v>
      </c>
      <c r="N225" s="33">
        <v>104</v>
      </c>
      <c r="O225" s="33">
        <v>1</v>
      </c>
      <c r="P225" s="33">
        <v>104</v>
      </c>
      <c r="Q225" s="35" t="s">
        <v>163</v>
      </c>
      <c r="R225" s="34">
        <v>4</v>
      </c>
      <c r="S225" s="38"/>
      <c r="T225" s="157" t="s">
        <v>248</v>
      </c>
      <c r="U225" s="38"/>
      <c r="V225" s="64">
        <v>24</v>
      </c>
      <c r="W225" s="72">
        <v>53</v>
      </c>
      <c r="X225" s="55"/>
      <c r="Y225" s="51" t="s">
        <v>226</v>
      </c>
      <c r="Z225" s="15" t="s">
        <v>227</v>
      </c>
      <c r="AA225" s="43">
        <v>38</v>
      </c>
      <c r="AB225" s="10">
        <v>488</v>
      </c>
      <c r="AC225" s="44">
        <v>208</v>
      </c>
      <c r="AD225" s="10">
        <v>881</v>
      </c>
      <c r="AE225" s="38"/>
    </row>
    <row r="226" spans="1:31" ht="23.25" customHeight="1" x14ac:dyDescent="0.25">
      <c r="A226" s="25">
        <v>273</v>
      </c>
      <c r="B226" s="25">
        <f>IF(C226&lt;&gt;"",SUBTOTAL(103,$C$18:$C226),"")</f>
        <v>208</v>
      </c>
      <c r="C226" s="155">
        <v>16</v>
      </c>
      <c r="D226" s="31">
        <v>6</v>
      </c>
      <c r="E226" s="45" t="s">
        <v>88</v>
      </c>
      <c r="F226" s="61">
        <v>3</v>
      </c>
      <c r="G226" s="47" t="s">
        <v>494</v>
      </c>
      <c r="H226" s="47">
        <v>36.9</v>
      </c>
      <c r="I226" s="47" t="s">
        <v>466</v>
      </c>
      <c r="J226" s="57"/>
      <c r="K226" s="57"/>
      <c r="L226" s="155" t="s">
        <v>494</v>
      </c>
      <c r="M226" s="33">
        <v>81</v>
      </c>
      <c r="N226" s="33">
        <v>81</v>
      </c>
      <c r="O226" s="33">
        <v>1</v>
      </c>
      <c r="P226" s="33">
        <v>81</v>
      </c>
      <c r="Q226" s="35" t="s">
        <v>112</v>
      </c>
      <c r="R226" s="38">
        <v>2</v>
      </c>
      <c r="S226" s="38"/>
      <c r="T226" s="157" t="s">
        <v>82</v>
      </c>
      <c r="U226" s="37"/>
      <c r="V226" s="64">
        <v>6</v>
      </c>
      <c r="W226" s="72">
        <v>53</v>
      </c>
      <c r="X226" s="55"/>
      <c r="Y226" s="51" t="s">
        <v>91</v>
      </c>
      <c r="Z226" s="15" t="s">
        <v>92</v>
      </c>
      <c r="AA226" s="43">
        <v>33</v>
      </c>
      <c r="AB226" s="10">
        <v>117</v>
      </c>
      <c r="AC226" s="161">
        <v>209</v>
      </c>
      <c r="AD226" s="10">
        <v>569</v>
      </c>
      <c r="AE226" s="38"/>
    </row>
    <row r="227" spans="1:31" ht="23.25" customHeight="1" x14ac:dyDescent="0.25">
      <c r="A227" s="25">
        <v>274</v>
      </c>
      <c r="B227" s="25">
        <f>IF(C227&lt;&gt;"",SUBTOTAL(103,$C$18:$C227),"")</f>
        <v>209</v>
      </c>
      <c r="C227" s="155">
        <v>17</v>
      </c>
      <c r="D227" s="31">
        <v>6</v>
      </c>
      <c r="E227" s="45" t="s">
        <v>88</v>
      </c>
      <c r="F227" s="61">
        <v>3</v>
      </c>
      <c r="G227" s="47" t="s">
        <v>495</v>
      </c>
      <c r="H227" s="47">
        <v>36.9</v>
      </c>
      <c r="I227" s="47" t="s">
        <v>466</v>
      </c>
      <c r="J227" s="155"/>
      <c r="K227" s="155"/>
      <c r="L227" s="155" t="s">
        <v>495</v>
      </c>
      <c r="M227" s="33">
        <v>82</v>
      </c>
      <c r="N227" s="33">
        <v>82</v>
      </c>
      <c r="O227" s="33">
        <v>1</v>
      </c>
      <c r="P227" s="33">
        <v>82</v>
      </c>
      <c r="Q227" s="35" t="s">
        <v>112</v>
      </c>
      <c r="R227" s="38">
        <v>2</v>
      </c>
      <c r="S227" s="38"/>
      <c r="T227" s="157" t="s">
        <v>85</v>
      </c>
      <c r="U227" s="36"/>
      <c r="V227" s="64">
        <v>6</v>
      </c>
      <c r="W227" s="72">
        <v>53</v>
      </c>
      <c r="X227" s="55"/>
      <c r="Y227" s="51" t="s">
        <v>91</v>
      </c>
      <c r="Z227" s="15" t="s">
        <v>92</v>
      </c>
      <c r="AA227" s="43">
        <v>33</v>
      </c>
      <c r="AB227" s="10">
        <v>118</v>
      </c>
      <c r="AC227" s="53">
        <v>210</v>
      </c>
      <c r="AD227" s="10">
        <v>570</v>
      </c>
      <c r="AE227" s="38"/>
    </row>
    <row r="228" spans="1:31" ht="23.25" customHeight="1" x14ac:dyDescent="0.25">
      <c r="A228" s="25">
        <v>276</v>
      </c>
      <c r="B228" s="25">
        <f>IF(C228&lt;&gt;"",SUBTOTAL(103,$C$18:$C228),"")</f>
        <v>210</v>
      </c>
      <c r="C228" s="155">
        <v>6</v>
      </c>
      <c r="D228" s="31">
        <v>24</v>
      </c>
      <c r="E228" s="45" t="s">
        <v>496</v>
      </c>
      <c r="F228" s="61">
        <v>3</v>
      </c>
      <c r="G228" s="47" t="s">
        <v>497</v>
      </c>
      <c r="H228" s="47">
        <v>36.9</v>
      </c>
      <c r="I228" s="47" t="s">
        <v>466</v>
      </c>
      <c r="J228" s="57"/>
      <c r="K228" s="155"/>
      <c r="L228" s="155" t="s">
        <v>497</v>
      </c>
      <c r="M228" s="33">
        <v>96</v>
      </c>
      <c r="N228" s="33">
        <v>96</v>
      </c>
      <c r="O228" s="33">
        <v>1</v>
      </c>
      <c r="P228" s="33">
        <v>96</v>
      </c>
      <c r="Q228" s="35" t="s">
        <v>117</v>
      </c>
      <c r="R228" s="38">
        <v>3</v>
      </c>
      <c r="S228" s="38"/>
      <c r="T228" s="157" t="s">
        <v>85</v>
      </c>
      <c r="U228" s="37"/>
      <c r="V228" s="64">
        <v>24</v>
      </c>
      <c r="W228" s="72">
        <v>53</v>
      </c>
      <c r="X228" s="55"/>
      <c r="Y228" s="51" t="s">
        <v>226</v>
      </c>
      <c r="Z228" s="15" t="s">
        <v>227</v>
      </c>
      <c r="AA228" s="43">
        <v>34</v>
      </c>
      <c r="AB228" s="10">
        <v>478</v>
      </c>
      <c r="AC228" s="44">
        <v>211</v>
      </c>
      <c r="AD228" s="10">
        <v>647</v>
      </c>
      <c r="AE228" s="38"/>
    </row>
    <row r="229" spans="1:31" ht="23.25" customHeight="1" x14ac:dyDescent="0.25">
      <c r="A229" s="25">
        <v>277</v>
      </c>
      <c r="B229" s="25">
        <f>IF(C229&lt;&gt;"",SUBTOTAL(103,$C$18:$C229),"")</f>
        <v>211</v>
      </c>
      <c r="C229" s="155">
        <v>7</v>
      </c>
      <c r="D229" s="60">
        <v>22</v>
      </c>
      <c r="E229" s="45" t="s">
        <v>498</v>
      </c>
      <c r="F229" s="61">
        <v>3</v>
      </c>
      <c r="G229" s="47" t="s">
        <v>499</v>
      </c>
      <c r="H229" s="47">
        <v>36.9</v>
      </c>
      <c r="I229" s="47" t="s">
        <v>466</v>
      </c>
      <c r="J229" s="155"/>
      <c r="K229" s="57"/>
      <c r="L229" s="155" t="s">
        <v>499</v>
      </c>
      <c r="M229" s="33">
        <v>24</v>
      </c>
      <c r="N229" s="33">
        <v>24</v>
      </c>
      <c r="O229" s="33">
        <v>1</v>
      </c>
      <c r="P229" s="33">
        <v>24</v>
      </c>
      <c r="Q229" s="35" t="s">
        <v>117</v>
      </c>
      <c r="R229" s="38">
        <v>3</v>
      </c>
      <c r="S229" s="38"/>
      <c r="T229" s="157" t="s">
        <v>82</v>
      </c>
      <c r="U229" s="38"/>
      <c r="V229" s="60">
        <v>22</v>
      </c>
      <c r="W229" s="72">
        <v>53</v>
      </c>
      <c r="X229" s="55"/>
      <c r="Y229" s="51" t="s">
        <v>151</v>
      </c>
      <c r="Z229" s="15" t="s">
        <v>152</v>
      </c>
      <c r="AA229" s="43">
        <v>34</v>
      </c>
      <c r="AB229" s="10">
        <v>436</v>
      </c>
      <c r="AC229" s="161">
        <v>212</v>
      </c>
      <c r="AD229" s="10">
        <v>646</v>
      </c>
      <c r="AE229" s="38"/>
    </row>
    <row r="230" spans="1:31" ht="23.25" customHeight="1" x14ac:dyDescent="0.25">
      <c r="A230" s="25">
        <v>280</v>
      </c>
      <c r="B230" s="25">
        <f>IF(C230&lt;&gt;"",SUBTOTAL(103,$C$18:$C230),"")</f>
        <v>212</v>
      </c>
      <c r="C230" s="155">
        <v>6</v>
      </c>
      <c r="D230" s="31">
        <v>31</v>
      </c>
      <c r="E230" s="45" t="s">
        <v>500</v>
      </c>
      <c r="F230" s="61">
        <v>3</v>
      </c>
      <c r="G230" s="47" t="s">
        <v>501</v>
      </c>
      <c r="H230" s="47">
        <v>36.9</v>
      </c>
      <c r="I230" s="47" t="s">
        <v>502</v>
      </c>
      <c r="J230" s="155"/>
      <c r="K230" s="57"/>
      <c r="L230" s="155" t="s">
        <v>501</v>
      </c>
      <c r="M230" s="33">
        <v>61</v>
      </c>
      <c r="N230" s="33">
        <v>61</v>
      </c>
      <c r="O230" s="33">
        <v>1</v>
      </c>
      <c r="P230" s="33">
        <v>61</v>
      </c>
      <c r="Q230" s="35" t="s">
        <v>117</v>
      </c>
      <c r="R230" s="38">
        <v>3</v>
      </c>
      <c r="S230" s="38"/>
      <c r="T230" s="157" t="s">
        <v>236</v>
      </c>
      <c r="U230" s="38"/>
      <c r="V230" s="58">
        <v>31</v>
      </c>
      <c r="W230" s="49">
        <v>53</v>
      </c>
      <c r="X230" s="55"/>
      <c r="Y230" s="51" t="s">
        <v>103</v>
      </c>
      <c r="Z230" s="15" t="s">
        <v>104</v>
      </c>
      <c r="AA230" s="43">
        <v>34</v>
      </c>
      <c r="AB230" s="10">
        <v>749</v>
      </c>
      <c r="AC230" s="53">
        <v>213</v>
      </c>
      <c r="AD230" s="10">
        <v>653</v>
      </c>
      <c r="AE230" s="38"/>
    </row>
    <row r="231" spans="1:31" ht="23.25" customHeight="1" x14ac:dyDescent="0.25">
      <c r="A231" s="25">
        <v>281</v>
      </c>
      <c r="B231" s="25">
        <f>IF(C231&lt;&gt;"",SUBTOTAL(103,$C$18:$C231),"")</f>
        <v>213</v>
      </c>
      <c r="C231" s="155">
        <v>6</v>
      </c>
      <c r="D231" s="31">
        <v>19</v>
      </c>
      <c r="E231" s="45" t="s">
        <v>503</v>
      </c>
      <c r="F231" s="61">
        <v>3</v>
      </c>
      <c r="G231" s="47" t="s">
        <v>504</v>
      </c>
      <c r="H231" s="47">
        <v>36.9</v>
      </c>
      <c r="I231" s="47" t="s">
        <v>502</v>
      </c>
      <c r="J231" s="155"/>
      <c r="K231" s="69"/>
      <c r="L231" s="155" t="s">
        <v>504</v>
      </c>
      <c r="M231" s="33">
        <v>42</v>
      </c>
      <c r="N231" s="33">
        <v>42</v>
      </c>
      <c r="O231" s="33">
        <v>1</v>
      </c>
      <c r="P231" s="33">
        <v>42</v>
      </c>
      <c r="Q231" s="35" t="s">
        <v>192</v>
      </c>
      <c r="R231" s="34">
        <v>3</v>
      </c>
      <c r="S231" s="38"/>
      <c r="T231" s="157" t="s">
        <v>155</v>
      </c>
      <c r="U231" s="37"/>
      <c r="V231" s="58">
        <v>19</v>
      </c>
      <c r="W231" s="49">
        <v>53</v>
      </c>
      <c r="X231" s="55"/>
      <c r="Y231" s="51" t="s">
        <v>97</v>
      </c>
      <c r="Z231" s="15" t="s">
        <v>98</v>
      </c>
      <c r="AA231" s="43">
        <v>26</v>
      </c>
      <c r="AB231" s="10">
        <v>379</v>
      </c>
      <c r="AC231" s="44">
        <v>214</v>
      </c>
      <c r="AD231" s="10">
        <v>107</v>
      </c>
      <c r="AE231" s="38"/>
    </row>
    <row r="232" spans="1:31" ht="22.5" customHeight="1" x14ac:dyDescent="0.25">
      <c r="A232" s="25">
        <v>282</v>
      </c>
      <c r="B232" s="25">
        <f>IF(C232&lt;&gt;"",SUBTOTAL(103,$C$18:$C232),"")</f>
        <v>214</v>
      </c>
      <c r="C232" s="25">
        <v>7</v>
      </c>
      <c r="D232" s="31">
        <v>19</v>
      </c>
      <c r="E232" s="45" t="s">
        <v>505</v>
      </c>
      <c r="F232" s="61">
        <v>3</v>
      </c>
      <c r="G232" s="47" t="s">
        <v>506</v>
      </c>
      <c r="H232" s="47">
        <v>36.9</v>
      </c>
      <c r="I232" s="47" t="s">
        <v>502</v>
      </c>
      <c r="J232" s="155"/>
      <c r="K232" s="69"/>
      <c r="L232" s="155" t="s">
        <v>506</v>
      </c>
      <c r="M232" s="33">
        <v>23</v>
      </c>
      <c r="N232" s="33">
        <v>23</v>
      </c>
      <c r="O232" s="33">
        <v>1</v>
      </c>
      <c r="P232" s="33">
        <v>23</v>
      </c>
      <c r="Q232" s="35" t="s">
        <v>169</v>
      </c>
      <c r="R232" s="38">
        <v>3</v>
      </c>
      <c r="S232" s="38"/>
      <c r="T232" s="157" t="s">
        <v>82</v>
      </c>
      <c r="U232" s="37"/>
      <c r="V232" s="58">
        <v>19</v>
      </c>
      <c r="W232" s="78">
        <v>53</v>
      </c>
      <c r="X232" s="55"/>
      <c r="Y232" s="51" t="s">
        <v>97</v>
      </c>
      <c r="Z232" s="15" t="s">
        <v>98</v>
      </c>
      <c r="AA232" s="43">
        <v>32</v>
      </c>
      <c r="AB232" s="10">
        <v>395</v>
      </c>
      <c r="AC232" s="52">
        <v>215</v>
      </c>
      <c r="AD232" s="10">
        <v>505</v>
      </c>
      <c r="AE232" s="38"/>
    </row>
    <row r="233" spans="1:31" ht="22.5" customHeight="1" x14ac:dyDescent="0.25">
      <c r="A233" s="25">
        <v>283</v>
      </c>
      <c r="B233" s="25">
        <f>IF(C233&lt;&gt;"",SUBTOTAL(103,$C$18:$C233),"")</f>
        <v>215</v>
      </c>
      <c r="C233" s="25">
        <v>1</v>
      </c>
      <c r="D233" s="31">
        <v>38</v>
      </c>
      <c r="E233" s="45" t="s">
        <v>507</v>
      </c>
      <c r="F233" s="61">
        <v>3</v>
      </c>
      <c r="G233" s="47" t="s">
        <v>508</v>
      </c>
      <c r="H233" s="47">
        <v>36.9</v>
      </c>
      <c r="I233" s="47" t="s">
        <v>502</v>
      </c>
      <c r="J233" s="69"/>
      <c r="K233" s="69"/>
      <c r="L233" s="155" t="s">
        <v>508</v>
      </c>
      <c r="M233" s="33">
        <v>55</v>
      </c>
      <c r="N233" s="33">
        <v>55</v>
      </c>
      <c r="O233" s="33">
        <v>1</v>
      </c>
      <c r="P233" s="33">
        <v>55</v>
      </c>
      <c r="Q233" s="35" t="s">
        <v>70</v>
      </c>
      <c r="R233" s="34">
        <v>3</v>
      </c>
      <c r="S233" s="38"/>
      <c r="T233" s="157" t="s">
        <v>198</v>
      </c>
      <c r="U233" s="37"/>
      <c r="V233" s="58">
        <v>38</v>
      </c>
      <c r="W233" s="78">
        <v>53</v>
      </c>
      <c r="X233" s="55"/>
      <c r="Y233" s="51" t="s">
        <v>509</v>
      </c>
      <c r="Z233" s="15" t="s">
        <v>510</v>
      </c>
      <c r="AA233" s="43">
        <v>40</v>
      </c>
      <c r="AB233" s="10">
        <v>963</v>
      </c>
      <c r="AC233" s="53">
        <v>216</v>
      </c>
      <c r="AD233" s="10">
        <v>980</v>
      </c>
      <c r="AE233" s="38"/>
    </row>
    <row r="234" spans="1:31" ht="22.5" customHeight="1" x14ac:dyDescent="0.25">
      <c r="A234" s="25">
        <v>285</v>
      </c>
      <c r="B234" s="25">
        <f>IF(C234&lt;&gt;"",SUBTOTAL(103,$C$18:$C234),"")</f>
        <v>216</v>
      </c>
      <c r="C234" s="25">
        <v>8</v>
      </c>
      <c r="D234" s="31">
        <v>22</v>
      </c>
      <c r="E234" s="45" t="s">
        <v>511</v>
      </c>
      <c r="F234" s="61">
        <v>3</v>
      </c>
      <c r="G234" s="47" t="s">
        <v>512</v>
      </c>
      <c r="H234" s="47">
        <v>36.9</v>
      </c>
      <c r="I234" s="47" t="s">
        <v>502</v>
      </c>
      <c r="J234" s="155"/>
      <c r="K234" s="57"/>
      <c r="L234" s="155" t="s">
        <v>512</v>
      </c>
      <c r="M234" s="33">
        <v>101</v>
      </c>
      <c r="N234" s="33">
        <v>101</v>
      </c>
      <c r="O234" s="33">
        <v>1</v>
      </c>
      <c r="P234" s="33">
        <v>101</v>
      </c>
      <c r="Q234" s="35" t="s">
        <v>90</v>
      </c>
      <c r="R234" s="38">
        <v>1</v>
      </c>
      <c r="S234" s="59"/>
      <c r="T234" s="157" t="s">
        <v>134</v>
      </c>
      <c r="U234" s="36"/>
      <c r="V234" s="58">
        <v>22</v>
      </c>
      <c r="W234" s="78">
        <v>53</v>
      </c>
      <c r="X234" s="55"/>
      <c r="Y234" s="51" t="s">
        <v>151</v>
      </c>
      <c r="Z234" s="15" t="s">
        <v>152</v>
      </c>
      <c r="AA234" s="43">
        <v>31</v>
      </c>
      <c r="AB234" s="10">
        <v>432</v>
      </c>
      <c r="AC234" s="44">
        <v>217</v>
      </c>
      <c r="AD234" s="10">
        <v>391</v>
      </c>
      <c r="AE234" s="38" t="s">
        <v>95</v>
      </c>
    </row>
    <row r="235" spans="1:31" ht="22.5" customHeight="1" x14ac:dyDescent="0.25">
      <c r="A235" s="25">
        <v>286</v>
      </c>
      <c r="B235" s="25">
        <f>IF(C235&lt;&gt;"",SUBTOTAL(103,$C$18:$C235),"")</f>
        <v>217</v>
      </c>
      <c r="C235" s="155">
        <v>16</v>
      </c>
      <c r="D235" s="60">
        <v>15</v>
      </c>
      <c r="E235" s="45" t="s">
        <v>115</v>
      </c>
      <c r="F235" s="61">
        <v>3</v>
      </c>
      <c r="G235" s="47" t="s">
        <v>513</v>
      </c>
      <c r="H235" s="47">
        <v>36.9</v>
      </c>
      <c r="I235" s="47" t="s">
        <v>502</v>
      </c>
      <c r="J235" s="155"/>
      <c r="K235" s="57"/>
      <c r="L235" s="155" t="s">
        <v>513</v>
      </c>
      <c r="M235" s="33">
        <v>57</v>
      </c>
      <c r="N235" s="33">
        <v>57</v>
      </c>
      <c r="O235" s="33">
        <v>1</v>
      </c>
      <c r="P235" s="33">
        <v>57</v>
      </c>
      <c r="Q235" s="35" t="s">
        <v>90</v>
      </c>
      <c r="R235" s="38">
        <v>1</v>
      </c>
      <c r="S235" s="38"/>
      <c r="T235" s="157" t="s">
        <v>85</v>
      </c>
      <c r="U235" s="36"/>
      <c r="V235" s="87">
        <v>15</v>
      </c>
      <c r="W235" s="78">
        <v>53</v>
      </c>
      <c r="X235" s="55"/>
      <c r="Y235" s="51" t="s">
        <v>119</v>
      </c>
      <c r="Z235" s="15" t="s">
        <v>120</v>
      </c>
      <c r="AA235" s="43">
        <v>31</v>
      </c>
      <c r="AB235" s="10">
        <v>279</v>
      </c>
      <c r="AC235" s="161">
        <v>218</v>
      </c>
      <c r="AD235" s="10">
        <v>389</v>
      </c>
      <c r="AE235" s="38"/>
    </row>
    <row r="236" spans="1:31" ht="22.5" customHeight="1" x14ac:dyDescent="0.25">
      <c r="A236" s="25">
        <v>287</v>
      </c>
      <c r="B236" s="25">
        <f>IF(C236&lt;&gt;"",SUBTOTAL(103,$C$18:$C236),"")</f>
        <v>218</v>
      </c>
      <c r="C236" s="155">
        <v>7</v>
      </c>
      <c r="D236" s="74">
        <v>31</v>
      </c>
      <c r="E236" s="45" t="s">
        <v>514</v>
      </c>
      <c r="F236" s="61">
        <v>3</v>
      </c>
      <c r="G236" s="47" t="s">
        <v>515</v>
      </c>
      <c r="H236" s="47">
        <v>36.9</v>
      </c>
      <c r="I236" s="47" t="s">
        <v>502</v>
      </c>
      <c r="J236" s="57"/>
      <c r="K236" s="155"/>
      <c r="L236" s="155" t="s">
        <v>515</v>
      </c>
      <c r="M236" s="33">
        <v>90</v>
      </c>
      <c r="N236" s="33">
        <v>90</v>
      </c>
      <c r="O236" s="33">
        <v>1</v>
      </c>
      <c r="P236" s="33">
        <v>90</v>
      </c>
      <c r="Q236" s="35" t="s">
        <v>90</v>
      </c>
      <c r="R236" s="38">
        <v>1</v>
      </c>
      <c r="S236" s="38"/>
      <c r="T236" s="157" t="s">
        <v>236</v>
      </c>
      <c r="U236" s="36"/>
      <c r="V236" s="73">
        <v>31</v>
      </c>
      <c r="W236" s="78">
        <v>53</v>
      </c>
      <c r="X236" s="55"/>
      <c r="Y236" s="51" t="s">
        <v>103</v>
      </c>
      <c r="Z236" s="15" t="s">
        <v>104</v>
      </c>
      <c r="AA236" s="43">
        <v>31</v>
      </c>
      <c r="AB236" s="10">
        <v>743</v>
      </c>
      <c r="AC236" s="53">
        <v>219</v>
      </c>
      <c r="AD236" s="10">
        <v>395</v>
      </c>
      <c r="AE236" s="38"/>
    </row>
    <row r="237" spans="1:31" ht="22.5" customHeight="1" x14ac:dyDescent="0.25">
      <c r="A237" s="25">
        <v>290</v>
      </c>
      <c r="B237" s="25">
        <f>IF(C237&lt;&gt;"",SUBTOTAL(103,$C$18:$C237),"")</f>
        <v>219</v>
      </c>
      <c r="C237" s="155">
        <v>8</v>
      </c>
      <c r="D237" s="60">
        <v>19</v>
      </c>
      <c r="E237" s="45" t="s">
        <v>516</v>
      </c>
      <c r="F237" s="61">
        <v>3</v>
      </c>
      <c r="G237" s="47" t="s">
        <v>517</v>
      </c>
      <c r="H237" s="47">
        <v>36.9</v>
      </c>
      <c r="I237" s="47" t="s">
        <v>502</v>
      </c>
      <c r="J237" s="57"/>
      <c r="K237" s="155"/>
      <c r="L237" s="155" t="s">
        <v>517</v>
      </c>
      <c r="M237" s="33">
        <v>105</v>
      </c>
      <c r="N237" s="33">
        <v>105</v>
      </c>
      <c r="O237" s="33">
        <v>1</v>
      </c>
      <c r="P237" s="33">
        <v>105</v>
      </c>
      <c r="Q237" s="35" t="s">
        <v>147</v>
      </c>
      <c r="R237" s="34">
        <v>2</v>
      </c>
      <c r="S237" s="38"/>
      <c r="T237" s="157" t="s">
        <v>58</v>
      </c>
      <c r="U237" s="36"/>
      <c r="V237" s="60">
        <v>19</v>
      </c>
      <c r="W237" s="78">
        <v>53</v>
      </c>
      <c r="X237" s="55"/>
      <c r="Y237" s="51" t="s">
        <v>97</v>
      </c>
      <c r="Z237" s="15" t="s">
        <v>98</v>
      </c>
      <c r="AA237" s="43">
        <v>35</v>
      </c>
      <c r="AB237" s="10">
        <v>398</v>
      </c>
      <c r="AC237" s="44">
        <v>220</v>
      </c>
      <c r="AD237" s="10">
        <v>702</v>
      </c>
      <c r="AE237" s="38"/>
    </row>
    <row r="238" spans="1:31" ht="22.5" customHeight="1" x14ac:dyDescent="0.25">
      <c r="A238" s="25">
        <v>291</v>
      </c>
      <c r="B238" s="25">
        <f>IF(C238&lt;&gt;"",SUBTOTAL(103,$C$18:$C238),"")</f>
        <v>220</v>
      </c>
      <c r="C238" s="155">
        <v>9</v>
      </c>
      <c r="D238" s="60">
        <v>19</v>
      </c>
      <c r="E238" s="45" t="s">
        <v>516</v>
      </c>
      <c r="F238" s="61">
        <v>3</v>
      </c>
      <c r="G238" s="47" t="s">
        <v>518</v>
      </c>
      <c r="H238" s="47">
        <v>36.9</v>
      </c>
      <c r="I238" s="47" t="s">
        <v>502</v>
      </c>
      <c r="J238" s="57"/>
      <c r="K238" s="155"/>
      <c r="L238" s="155" t="s">
        <v>518</v>
      </c>
      <c r="M238" s="33">
        <v>98</v>
      </c>
      <c r="N238" s="33">
        <v>98</v>
      </c>
      <c r="O238" s="33">
        <v>1</v>
      </c>
      <c r="P238" s="33">
        <v>98</v>
      </c>
      <c r="Q238" s="35" t="s">
        <v>147</v>
      </c>
      <c r="R238" s="34">
        <v>2</v>
      </c>
      <c r="S238" s="38"/>
      <c r="T238" s="157" t="s">
        <v>102</v>
      </c>
      <c r="U238" s="36"/>
      <c r="V238" s="60">
        <v>19</v>
      </c>
      <c r="W238" s="78">
        <v>53</v>
      </c>
      <c r="X238" s="55"/>
      <c r="Y238" s="51" t="s">
        <v>97</v>
      </c>
      <c r="Z238" s="15" t="s">
        <v>98</v>
      </c>
      <c r="AA238" s="43">
        <v>35</v>
      </c>
      <c r="AB238" s="10">
        <v>399</v>
      </c>
      <c r="AC238" s="161">
        <v>221</v>
      </c>
      <c r="AD238" s="10">
        <v>703</v>
      </c>
      <c r="AE238" s="38"/>
    </row>
    <row r="239" spans="1:31" ht="22.5" customHeight="1" x14ac:dyDescent="0.25">
      <c r="A239" s="25">
        <v>292</v>
      </c>
      <c r="B239" s="25">
        <f>IF(C239&lt;&gt;"",SUBTOTAL(103,$C$18:$C239),"")</f>
        <v>221</v>
      </c>
      <c r="C239" s="155">
        <v>15</v>
      </c>
      <c r="D239" s="31">
        <v>36</v>
      </c>
      <c r="E239" s="45" t="s">
        <v>519</v>
      </c>
      <c r="F239" s="61">
        <v>3</v>
      </c>
      <c r="G239" s="47" t="s">
        <v>520</v>
      </c>
      <c r="H239" s="47">
        <v>36.9</v>
      </c>
      <c r="I239" s="47" t="s">
        <v>502</v>
      </c>
      <c r="J239" s="57"/>
      <c r="K239" s="57"/>
      <c r="L239" s="155" t="s">
        <v>520</v>
      </c>
      <c r="M239" s="33">
        <v>116</v>
      </c>
      <c r="N239" s="33">
        <v>116</v>
      </c>
      <c r="O239" s="33">
        <v>1</v>
      </c>
      <c r="P239" s="33">
        <v>116</v>
      </c>
      <c r="Q239" s="35" t="s">
        <v>163</v>
      </c>
      <c r="R239" s="38">
        <v>1</v>
      </c>
      <c r="S239" s="38"/>
      <c r="T239" s="157" t="s">
        <v>238</v>
      </c>
      <c r="U239" s="36"/>
      <c r="V239" s="64">
        <v>36</v>
      </c>
      <c r="W239" s="63">
        <v>53</v>
      </c>
      <c r="X239" s="55"/>
      <c r="Y239" s="51" t="s">
        <v>287</v>
      </c>
      <c r="Z239" s="15" t="s">
        <v>288</v>
      </c>
      <c r="AA239" s="43">
        <v>38</v>
      </c>
      <c r="AB239" s="10">
        <v>896</v>
      </c>
      <c r="AC239" s="53">
        <v>222</v>
      </c>
      <c r="AD239" s="10">
        <v>852</v>
      </c>
      <c r="AE239" s="38"/>
    </row>
    <row r="240" spans="1:31" ht="22.5" customHeight="1" x14ac:dyDescent="0.25">
      <c r="A240" s="25">
        <v>293</v>
      </c>
      <c r="B240" s="25">
        <f>IF(C240&lt;&gt;"",SUBTOTAL(103,$C$18:$C240),"")</f>
        <v>222</v>
      </c>
      <c r="C240" s="155">
        <v>16</v>
      </c>
      <c r="D240" s="31">
        <v>36</v>
      </c>
      <c r="E240" s="45" t="s">
        <v>519</v>
      </c>
      <c r="F240" s="61">
        <v>3</v>
      </c>
      <c r="G240" s="47" t="s">
        <v>521</v>
      </c>
      <c r="H240" s="47">
        <v>36.9</v>
      </c>
      <c r="I240" s="47" t="s">
        <v>502</v>
      </c>
      <c r="J240" s="57"/>
      <c r="K240" s="155"/>
      <c r="L240" s="155" t="s">
        <v>521</v>
      </c>
      <c r="M240" s="33">
        <v>111</v>
      </c>
      <c r="N240" s="33">
        <v>111</v>
      </c>
      <c r="O240" s="33">
        <v>1</v>
      </c>
      <c r="P240" s="33">
        <v>111</v>
      </c>
      <c r="Q240" s="35" t="s">
        <v>163</v>
      </c>
      <c r="R240" s="34">
        <v>3</v>
      </c>
      <c r="S240" s="38"/>
      <c r="T240" s="157" t="s">
        <v>248</v>
      </c>
      <c r="U240" s="36"/>
      <c r="V240" s="64">
        <v>36</v>
      </c>
      <c r="W240" s="63">
        <v>53</v>
      </c>
      <c r="X240" s="55"/>
      <c r="Y240" s="51" t="s">
        <v>287</v>
      </c>
      <c r="Z240" s="15" t="s">
        <v>288</v>
      </c>
      <c r="AA240" s="43">
        <v>38</v>
      </c>
      <c r="AB240" s="10">
        <v>897</v>
      </c>
      <c r="AC240" s="44">
        <v>223</v>
      </c>
      <c r="AD240" s="10">
        <v>866</v>
      </c>
      <c r="AE240" s="38"/>
    </row>
    <row r="241" spans="1:31" ht="22.5" customHeight="1" x14ac:dyDescent="0.25">
      <c r="A241" s="25">
        <v>294</v>
      </c>
      <c r="B241" s="25">
        <f>IF(C241&lt;&gt;"",SUBTOTAL(103,$C$18:$C241),"")</f>
        <v>223</v>
      </c>
      <c r="C241" s="155">
        <v>10</v>
      </c>
      <c r="D241" s="31">
        <v>19</v>
      </c>
      <c r="E241" s="45" t="s">
        <v>480</v>
      </c>
      <c r="F241" s="61">
        <v>3</v>
      </c>
      <c r="G241" s="47" t="s">
        <v>522</v>
      </c>
      <c r="H241" s="47">
        <v>36.9</v>
      </c>
      <c r="I241" s="47" t="s">
        <v>502</v>
      </c>
      <c r="J241" s="155"/>
      <c r="K241" s="155"/>
      <c r="L241" s="155" t="s">
        <v>522</v>
      </c>
      <c r="M241" s="33">
        <v>100</v>
      </c>
      <c r="N241" s="33">
        <v>100</v>
      </c>
      <c r="O241" s="33">
        <v>1</v>
      </c>
      <c r="P241" s="33">
        <v>100</v>
      </c>
      <c r="Q241" s="35" t="s">
        <v>73</v>
      </c>
      <c r="R241" s="34">
        <v>1</v>
      </c>
      <c r="S241" s="38"/>
      <c r="T241" s="157" t="s">
        <v>389</v>
      </c>
      <c r="U241" s="38"/>
      <c r="V241" s="64">
        <v>19</v>
      </c>
      <c r="W241" s="72">
        <v>53</v>
      </c>
      <c r="X241" s="55"/>
      <c r="Y241" s="51" t="s">
        <v>97</v>
      </c>
      <c r="Z241" s="15" t="s">
        <v>98</v>
      </c>
      <c r="AA241" s="43">
        <v>27</v>
      </c>
      <c r="AB241" s="10">
        <v>381</v>
      </c>
      <c r="AC241" s="161">
        <v>224</v>
      </c>
      <c r="AD241" s="10">
        <v>150</v>
      </c>
      <c r="AE241" s="38"/>
    </row>
    <row r="242" spans="1:31" ht="22.5" customHeight="1" x14ac:dyDescent="0.25">
      <c r="A242" s="25">
        <v>295</v>
      </c>
      <c r="B242" s="25">
        <f>IF(C242&lt;&gt;"",SUBTOTAL(103,$C$18:$C242),"")</f>
        <v>224</v>
      </c>
      <c r="C242" s="155">
        <v>11</v>
      </c>
      <c r="D242" s="31">
        <v>19</v>
      </c>
      <c r="E242" s="45" t="s">
        <v>480</v>
      </c>
      <c r="F242" s="61">
        <v>3</v>
      </c>
      <c r="G242" s="47" t="s">
        <v>523</v>
      </c>
      <c r="H242" s="47">
        <v>36.9</v>
      </c>
      <c r="I242" s="47" t="s">
        <v>502</v>
      </c>
      <c r="J242" s="57"/>
      <c r="K242" s="89"/>
      <c r="L242" s="155" t="s">
        <v>523</v>
      </c>
      <c r="M242" s="33">
        <v>104</v>
      </c>
      <c r="N242" s="33">
        <v>104</v>
      </c>
      <c r="O242" s="33">
        <v>1</v>
      </c>
      <c r="P242" s="33">
        <v>104</v>
      </c>
      <c r="Q242" s="35" t="s">
        <v>73</v>
      </c>
      <c r="R242" s="34">
        <v>1</v>
      </c>
      <c r="S242" s="38"/>
      <c r="T242" s="157" t="s">
        <v>248</v>
      </c>
      <c r="U242" s="38"/>
      <c r="V242" s="64">
        <v>19</v>
      </c>
      <c r="W242" s="72">
        <v>53</v>
      </c>
      <c r="X242" s="55"/>
      <c r="Y242" s="51" t="s">
        <v>97</v>
      </c>
      <c r="Z242" s="15" t="s">
        <v>98</v>
      </c>
      <c r="AA242" s="43">
        <v>27</v>
      </c>
      <c r="AB242" s="10">
        <v>382</v>
      </c>
      <c r="AC242" s="53">
        <v>225</v>
      </c>
      <c r="AD242" s="10">
        <v>151</v>
      </c>
      <c r="AE242" s="38"/>
    </row>
    <row r="243" spans="1:31" ht="22.5" customHeight="1" x14ac:dyDescent="0.25">
      <c r="A243" s="25">
        <v>296</v>
      </c>
      <c r="B243" s="25">
        <f>IF(C243&lt;&gt;"",SUBTOTAL(103,$C$18:$C243),"")</f>
        <v>225</v>
      </c>
      <c r="C243" s="155">
        <v>12</v>
      </c>
      <c r="D243" s="60">
        <v>19</v>
      </c>
      <c r="E243" s="45" t="s">
        <v>524</v>
      </c>
      <c r="F243" s="61">
        <v>2</v>
      </c>
      <c r="G243" s="47" t="s">
        <v>525</v>
      </c>
      <c r="H243" s="47" t="s">
        <v>526</v>
      </c>
      <c r="I243" s="47" t="s">
        <v>502</v>
      </c>
      <c r="J243" s="57"/>
      <c r="K243" s="89"/>
      <c r="L243" s="155"/>
      <c r="M243" s="33">
        <v>28</v>
      </c>
      <c r="N243" s="33">
        <v>0</v>
      </c>
      <c r="O243" s="33"/>
      <c r="P243" s="33"/>
      <c r="Q243" s="38" t="s">
        <v>323</v>
      </c>
      <c r="R243" s="34"/>
      <c r="S243" s="38" t="s">
        <v>323</v>
      </c>
      <c r="T243" s="157"/>
      <c r="U243" s="38" t="s">
        <v>1743</v>
      </c>
      <c r="V243" s="60">
        <v>19</v>
      </c>
      <c r="W243" s="72">
        <v>53</v>
      </c>
      <c r="X243" s="55" t="s">
        <v>324</v>
      </c>
      <c r="Y243" s="51" t="s">
        <v>97</v>
      </c>
      <c r="Z243" s="15" t="s">
        <v>98</v>
      </c>
      <c r="AA243" s="43"/>
      <c r="AB243" s="10">
        <v>409</v>
      </c>
      <c r="AC243" s="44">
        <v>226</v>
      </c>
      <c r="AD243" s="10">
        <v>1000</v>
      </c>
      <c r="AE243" s="38" t="s">
        <v>323</v>
      </c>
    </row>
    <row r="244" spans="1:31" ht="22.5" customHeight="1" x14ac:dyDescent="0.25">
      <c r="A244" s="25">
        <v>297</v>
      </c>
      <c r="B244" s="25">
        <f>IF(C244&lt;&gt;"",SUBTOTAL(103,$C$18:$C244),"")</f>
        <v>226</v>
      </c>
      <c r="C244" s="155">
        <v>13</v>
      </c>
      <c r="D244" s="60">
        <v>19</v>
      </c>
      <c r="E244" s="45" t="s">
        <v>524</v>
      </c>
      <c r="F244" s="61">
        <v>2</v>
      </c>
      <c r="G244" s="47" t="s">
        <v>527</v>
      </c>
      <c r="H244" s="47" t="s">
        <v>526</v>
      </c>
      <c r="I244" s="47" t="s">
        <v>502</v>
      </c>
      <c r="J244" s="155"/>
      <c r="K244" s="57"/>
      <c r="L244" s="155"/>
      <c r="M244" s="33">
        <v>26</v>
      </c>
      <c r="N244" s="33">
        <v>0</v>
      </c>
      <c r="O244" s="33"/>
      <c r="P244" s="33"/>
      <c r="Q244" s="38" t="s">
        <v>323</v>
      </c>
      <c r="R244" s="34"/>
      <c r="S244" s="38" t="s">
        <v>323</v>
      </c>
      <c r="T244" s="157"/>
      <c r="U244" s="38" t="s">
        <v>1743</v>
      </c>
      <c r="V244" s="60">
        <v>19</v>
      </c>
      <c r="W244" s="72">
        <v>53</v>
      </c>
      <c r="X244" s="55" t="s">
        <v>324</v>
      </c>
      <c r="Y244" s="51" t="s">
        <v>97</v>
      </c>
      <c r="Z244" s="15" t="s">
        <v>98</v>
      </c>
      <c r="AA244" s="43"/>
      <c r="AB244" s="10">
        <v>410</v>
      </c>
      <c r="AC244" s="52">
        <v>227</v>
      </c>
      <c r="AD244" s="10">
        <v>1001</v>
      </c>
      <c r="AE244" s="38" t="s">
        <v>323</v>
      </c>
    </row>
    <row r="245" spans="1:31" ht="22.5" customHeight="1" x14ac:dyDescent="0.25">
      <c r="A245" s="25">
        <v>298</v>
      </c>
      <c r="B245" s="25">
        <f>IF(C245&lt;&gt;"",SUBTOTAL(103,$C$18:$C245),"")</f>
        <v>227</v>
      </c>
      <c r="C245" s="25">
        <v>14</v>
      </c>
      <c r="D245" s="60">
        <v>19</v>
      </c>
      <c r="E245" s="45" t="s">
        <v>524</v>
      </c>
      <c r="F245" s="61">
        <v>2</v>
      </c>
      <c r="G245" s="47" t="s">
        <v>528</v>
      </c>
      <c r="H245" s="47" t="s">
        <v>526</v>
      </c>
      <c r="I245" s="47" t="s">
        <v>502</v>
      </c>
      <c r="J245" s="155"/>
      <c r="K245" s="57"/>
      <c r="L245" s="155"/>
      <c r="M245" s="33">
        <v>27</v>
      </c>
      <c r="N245" s="33">
        <v>0</v>
      </c>
      <c r="O245" s="33"/>
      <c r="P245" s="33"/>
      <c r="Q245" s="38" t="s">
        <v>323</v>
      </c>
      <c r="R245" s="34"/>
      <c r="S245" s="38" t="s">
        <v>323</v>
      </c>
      <c r="T245" s="157"/>
      <c r="U245" s="38" t="s">
        <v>1743</v>
      </c>
      <c r="V245" s="60">
        <v>19</v>
      </c>
      <c r="W245" s="72">
        <v>53</v>
      </c>
      <c r="X245" s="55" t="s">
        <v>324</v>
      </c>
      <c r="Y245" s="51" t="s">
        <v>97</v>
      </c>
      <c r="Z245" s="15" t="s">
        <v>98</v>
      </c>
      <c r="AA245" s="43"/>
      <c r="AB245" s="10">
        <v>411</v>
      </c>
      <c r="AC245" s="53">
        <v>228</v>
      </c>
      <c r="AD245" s="10">
        <v>1002</v>
      </c>
      <c r="AE245" s="38" t="s">
        <v>323</v>
      </c>
    </row>
    <row r="246" spans="1:31" ht="22.5" customHeight="1" x14ac:dyDescent="0.25">
      <c r="A246" s="25">
        <v>299</v>
      </c>
      <c r="B246" s="25">
        <f>IF(C246&lt;&gt;"",SUBTOTAL(103,$C$18:$C246),"")</f>
        <v>228</v>
      </c>
      <c r="C246" s="155">
        <v>15</v>
      </c>
      <c r="D246" s="60">
        <v>19</v>
      </c>
      <c r="E246" s="45" t="s">
        <v>524</v>
      </c>
      <c r="F246" s="61">
        <v>2</v>
      </c>
      <c r="G246" s="47" t="s">
        <v>529</v>
      </c>
      <c r="H246" s="47" t="s">
        <v>526</v>
      </c>
      <c r="I246" s="47" t="s">
        <v>502</v>
      </c>
      <c r="J246" s="155"/>
      <c r="K246" s="155"/>
      <c r="L246" s="155"/>
      <c r="M246" s="33">
        <v>27</v>
      </c>
      <c r="N246" s="33">
        <v>0</v>
      </c>
      <c r="O246" s="33"/>
      <c r="P246" s="33"/>
      <c r="Q246" s="38" t="s">
        <v>323</v>
      </c>
      <c r="R246" s="34"/>
      <c r="S246" s="38" t="s">
        <v>323</v>
      </c>
      <c r="T246" s="157"/>
      <c r="U246" s="38" t="s">
        <v>1743</v>
      </c>
      <c r="V246" s="60">
        <v>19</v>
      </c>
      <c r="W246" s="72">
        <v>53</v>
      </c>
      <c r="X246" s="55" t="s">
        <v>324</v>
      </c>
      <c r="Y246" s="51" t="s">
        <v>97</v>
      </c>
      <c r="Z246" s="15" t="s">
        <v>98</v>
      </c>
      <c r="AA246" s="43"/>
      <c r="AB246" s="10">
        <v>412</v>
      </c>
      <c r="AC246" s="44">
        <v>229</v>
      </c>
      <c r="AD246" s="10">
        <v>1003</v>
      </c>
      <c r="AE246" s="38" t="s">
        <v>323</v>
      </c>
    </row>
    <row r="247" spans="1:31" ht="22.5" customHeight="1" x14ac:dyDescent="0.25">
      <c r="A247" s="25">
        <v>300</v>
      </c>
      <c r="B247" s="25">
        <f>IF(C247&lt;&gt;"",SUBTOTAL(103,$C$18:$C247),"")</f>
        <v>229</v>
      </c>
      <c r="C247" s="155">
        <v>16</v>
      </c>
      <c r="D247" s="60">
        <v>19</v>
      </c>
      <c r="E247" s="45" t="s">
        <v>524</v>
      </c>
      <c r="F247" s="61">
        <v>2</v>
      </c>
      <c r="G247" s="47" t="s">
        <v>530</v>
      </c>
      <c r="H247" s="47" t="s">
        <v>526</v>
      </c>
      <c r="I247" s="47" t="s">
        <v>502</v>
      </c>
      <c r="J247" s="155"/>
      <c r="K247" s="57"/>
      <c r="L247" s="155"/>
      <c r="M247" s="33">
        <v>26</v>
      </c>
      <c r="N247" s="33">
        <v>0</v>
      </c>
      <c r="O247" s="33"/>
      <c r="P247" s="33"/>
      <c r="Q247" s="38" t="s">
        <v>323</v>
      </c>
      <c r="R247" s="38"/>
      <c r="S247" s="38" t="s">
        <v>323</v>
      </c>
      <c r="T247" s="157"/>
      <c r="U247" s="38" t="s">
        <v>1743</v>
      </c>
      <c r="V247" s="60">
        <v>19</v>
      </c>
      <c r="W247" s="72">
        <v>53</v>
      </c>
      <c r="X247" s="55" t="s">
        <v>324</v>
      </c>
      <c r="Y247" s="51" t="s">
        <v>97</v>
      </c>
      <c r="Z247" s="15" t="s">
        <v>98</v>
      </c>
      <c r="AA247" s="43"/>
      <c r="AB247" s="10">
        <v>413</v>
      </c>
      <c r="AC247" s="52">
        <v>230</v>
      </c>
      <c r="AD247" s="10">
        <v>1004</v>
      </c>
      <c r="AE247" s="38" t="s">
        <v>323</v>
      </c>
    </row>
    <row r="248" spans="1:31" ht="22.5" customHeight="1" x14ac:dyDescent="0.25">
      <c r="A248" s="25">
        <v>301</v>
      </c>
      <c r="B248" s="25">
        <f>IF(C248&lt;&gt;"",SUBTOTAL(103,$C$18:$C248),"")</f>
        <v>230</v>
      </c>
      <c r="C248" s="25">
        <v>17</v>
      </c>
      <c r="D248" s="60">
        <v>19</v>
      </c>
      <c r="E248" s="45" t="s">
        <v>524</v>
      </c>
      <c r="F248" s="61">
        <v>2</v>
      </c>
      <c r="G248" s="47" t="s">
        <v>531</v>
      </c>
      <c r="H248" s="47" t="s">
        <v>526</v>
      </c>
      <c r="I248" s="47" t="s">
        <v>502</v>
      </c>
      <c r="J248" s="155"/>
      <c r="K248" s="57"/>
      <c r="L248" s="155"/>
      <c r="M248" s="33">
        <v>26</v>
      </c>
      <c r="N248" s="33">
        <v>0</v>
      </c>
      <c r="O248" s="33"/>
      <c r="P248" s="33"/>
      <c r="Q248" s="38" t="s">
        <v>323</v>
      </c>
      <c r="R248" s="38"/>
      <c r="S248" s="38" t="s">
        <v>323</v>
      </c>
      <c r="T248" s="157"/>
      <c r="U248" s="38" t="s">
        <v>1743</v>
      </c>
      <c r="V248" s="60">
        <v>19</v>
      </c>
      <c r="W248" s="72">
        <v>53</v>
      </c>
      <c r="X248" s="55" t="s">
        <v>324</v>
      </c>
      <c r="Y248" s="51" t="s">
        <v>97</v>
      </c>
      <c r="Z248" s="15" t="s">
        <v>98</v>
      </c>
      <c r="AA248" s="43"/>
      <c r="AB248" s="10">
        <v>414</v>
      </c>
      <c r="AC248" s="53">
        <v>231</v>
      </c>
      <c r="AD248" s="10">
        <v>1005</v>
      </c>
      <c r="AE248" s="38" t="s">
        <v>323</v>
      </c>
    </row>
    <row r="249" spans="1:31" ht="22.5" customHeight="1" x14ac:dyDescent="0.25">
      <c r="A249" s="25">
        <v>302</v>
      </c>
      <c r="B249" s="25">
        <f>IF(C249&lt;&gt;"",SUBTOTAL(103,$C$18:$C249),"")</f>
        <v>231</v>
      </c>
      <c r="C249" s="155">
        <v>18</v>
      </c>
      <c r="D249" s="60">
        <v>19</v>
      </c>
      <c r="E249" s="45" t="s">
        <v>524</v>
      </c>
      <c r="F249" s="61">
        <v>2</v>
      </c>
      <c r="G249" s="47" t="s">
        <v>532</v>
      </c>
      <c r="H249" s="47" t="s">
        <v>526</v>
      </c>
      <c r="I249" s="47" t="s">
        <v>502</v>
      </c>
      <c r="J249" s="155"/>
      <c r="K249" s="155"/>
      <c r="L249" s="155"/>
      <c r="M249" s="33">
        <v>26</v>
      </c>
      <c r="N249" s="33">
        <v>0</v>
      </c>
      <c r="O249" s="33"/>
      <c r="P249" s="33"/>
      <c r="Q249" s="38" t="s">
        <v>323</v>
      </c>
      <c r="R249" s="38"/>
      <c r="S249" s="38" t="s">
        <v>323</v>
      </c>
      <c r="T249" s="157"/>
      <c r="U249" s="38" t="s">
        <v>1743</v>
      </c>
      <c r="V249" s="60">
        <v>19</v>
      </c>
      <c r="W249" s="72">
        <v>53</v>
      </c>
      <c r="X249" s="55" t="s">
        <v>324</v>
      </c>
      <c r="Y249" s="51" t="s">
        <v>97</v>
      </c>
      <c r="Z249" s="15" t="s">
        <v>98</v>
      </c>
      <c r="AA249" s="43"/>
      <c r="AB249" s="10">
        <v>415</v>
      </c>
      <c r="AC249" s="44">
        <v>232</v>
      </c>
      <c r="AD249" s="10">
        <v>1006</v>
      </c>
      <c r="AE249" s="38" t="s">
        <v>323</v>
      </c>
    </row>
    <row r="250" spans="1:31" ht="22.5" customHeight="1" x14ac:dyDescent="0.25">
      <c r="A250" s="25">
        <v>303</v>
      </c>
      <c r="B250" s="25">
        <f>IF(C250&lt;&gt;"",SUBTOTAL(103,$C$18:$C250),"")</f>
        <v>232</v>
      </c>
      <c r="C250" s="155">
        <v>19</v>
      </c>
      <c r="D250" s="60">
        <v>19</v>
      </c>
      <c r="E250" s="45" t="s">
        <v>524</v>
      </c>
      <c r="F250" s="61">
        <v>2</v>
      </c>
      <c r="G250" s="47" t="s">
        <v>533</v>
      </c>
      <c r="H250" s="47" t="s">
        <v>526</v>
      </c>
      <c r="I250" s="47" t="s">
        <v>502</v>
      </c>
      <c r="J250" s="155"/>
      <c r="K250" s="155"/>
      <c r="L250" s="155"/>
      <c r="M250" s="33">
        <v>26</v>
      </c>
      <c r="N250" s="33">
        <v>0</v>
      </c>
      <c r="O250" s="33"/>
      <c r="P250" s="33"/>
      <c r="Q250" s="38" t="s">
        <v>323</v>
      </c>
      <c r="R250" s="38"/>
      <c r="S250" s="38" t="s">
        <v>323</v>
      </c>
      <c r="T250" s="36"/>
      <c r="U250" s="38" t="s">
        <v>1743</v>
      </c>
      <c r="V250" s="60">
        <v>19</v>
      </c>
      <c r="W250" s="63">
        <v>53</v>
      </c>
      <c r="X250" s="55" t="s">
        <v>324</v>
      </c>
      <c r="Y250" s="51" t="s">
        <v>97</v>
      </c>
      <c r="Z250" s="15" t="s">
        <v>98</v>
      </c>
      <c r="AA250" s="43"/>
      <c r="AB250" s="10">
        <v>416</v>
      </c>
      <c r="AC250" s="52">
        <v>233</v>
      </c>
      <c r="AD250" s="10">
        <v>1007</v>
      </c>
      <c r="AE250" s="38" t="s">
        <v>323</v>
      </c>
    </row>
    <row r="251" spans="1:31" ht="22.5" customHeight="1" x14ac:dyDescent="0.25">
      <c r="A251" s="25">
        <v>304</v>
      </c>
      <c r="B251" s="25">
        <f>IF(C251&lt;&gt;"",SUBTOTAL(103,$C$18:$C251),"")</f>
        <v>233</v>
      </c>
      <c r="C251" s="155">
        <v>20</v>
      </c>
      <c r="D251" s="60">
        <v>19</v>
      </c>
      <c r="E251" s="45" t="s">
        <v>534</v>
      </c>
      <c r="F251" s="61">
        <v>2</v>
      </c>
      <c r="G251" s="47" t="s">
        <v>535</v>
      </c>
      <c r="H251" s="47" t="s">
        <v>526</v>
      </c>
      <c r="I251" s="47" t="s">
        <v>502</v>
      </c>
      <c r="J251" s="155"/>
      <c r="K251" s="155"/>
      <c r="L251" s="155"/>
      <c r="M251" s="33">
        <v>25</v>
      </c>
      <c r="N251" s="33">
        <v>0</v>
      </c>
      <c r="O251" s="33"/>
      <c r="P251" s="33"/>
      <c r="Q251" s="38" t="s">
        <v>323</v>
      </c>
      <c r="R251" s="38"/>
      <c r="S251" s="38" t="s">
        <v>323</v>
      </c>
      <c r="T251" s="36"/>
      <c r="U251" s="38" t="s">
        <v>1743</v>
      </c>
      <c r="V251" s="60">
        <v>19</v>
      </c>
      <c r="W251" s="63">
        <v>53</v>
      </c>
      <c r="X251" s="55" t="s">
        <v>324</v>
      </c>
      <c r="Y251" s="51" t="s">
        <v>97</v>
      </c>
      <c r="Z251" s="15" t="s">
        <v>98</v>
      </c>
      <c r="AA251" s="43"/>
      <c r="AB251" s="10">
        <v>417</v>
      </c>
      <c r="AC251" s="53">
        <v>234</v>
      </c>
      <c r="AD251" s="10">
        <v>1008</v>
      </c>
      <c r="AE251" s="38" t="s">
        <v>346</v>
      </c>
    </row>
    <row r="252" spans="1:31" ht="22.5" customHeight="1" x14ac:dyDescent="0.25">
      <c r="A252" s="25">
        <v>305</v>
      </c>
      <c r="B252" s="25">
        <f>IF(C252&lt;&gt;"",SUBTOTAL(103,$C$18:$C252),"")</f>
        <v>234</v>
      </c>
      <c r="C252" s="155">
        <v>21</v>
      </c>
      <c r="D252" s="60">
        <v>19</v>
      </c>
      <c r="E252" s="45" t="s">
        <v>534</v>
      </c>
      <c r="F252" s="61">
        <v>2</v>
      </c>
      <c r="G252" s="47" t="s">
        <v>536</v>
      </c>
      <c r="H252" s="47" t="s">
        <v>526</v>
      </c>
      <c r="I252" s="47" t="s">
        <v>502</v>
      </c>
      <c r="J252" s="155"/>
      <c r="K252" s="57"/>
      <c r="L252" s="155"/>
      <c r="M252" s="33">
        <v>25</v>
      </c>
      <c r="N252" s="33">
        <v>0</v>
      </c>
      <c r="O252" s="33"/>
      <c r="P252" s="33"/>
      <c r="Q252" s="38" t="s">
        <v>323</v>
      </c>
      <c r="R252" s="38"/>
      <c r="S252" s="38" t="s">
        <v>323</v>
      </c>
      <c r="T252" s="36"/>
      <c r="U252" s="38" t="s">
        <v>1743</v>
      </c>
      <c r="V252" s="60">
        <v>19</v>
      </c>
      <c r="W252" s="63">
        <v>53</v>
      </c>
      <c r="X252" s="55" t="s">
        <v>324</v>
      </c>
      <c r="Y252" s="51" t="s">
        <v>97</v>
      </c>
      <c r="Z252" s="15" t="s">
        <v>98</v>
      </c>
      <c r="AA252" s="43"/>
      <c r="AB252" s="10">
        <v>418</v>
      </c>
      <c r="AC252" s="44">
        <v>235</v>
      </c>
      <c r="AD252" s="10">
        <v>1009</v>
      </c>
      <c r="AE252" s="38" t="s">
        <v>346</v>
      </c>
    </row>
    <row r="253" spans="1:31" ht="22.5" customHeight="1" x14ac:dyDescent="0.25">
      <c r="A253" s="25">
        <v>306</v>
      </c>
      <c r="B253" s="25">
        <f>IF(C253&lt;&gt;"",SUBTOTAL(103,$C$18:$C253),"")</f>
        <v>235</v>
      </c>
      <c r="C253" s="155">
        <v>22</v>
      </c>
      <c r="D253" s="60">
        <v>19</v>
      </c>
      <c r="E253" s="45" t="s">
        <v>534</v>
      </c>
      <c r="F253" s="61">
        <v>2</v>
      </c>
      <c r="G253" s="47" t="s">
        <v>537</v>
      </c>
      <c r="H253" s="47" t="s">
        <v>526</v>
      </c>
      <c r="I253" s="47" t="s">
        <v>502</v>
      </c>
      <c r="J253" s="155"/>
      <c r="K253" s="57"/>
      <c r="L253" s="155"/>
      <c r="M253" s="33">
        <v>25</v>
      </c>
      <c r="N253" s="33">
        <v>0</v>
      </c>
      <c r="O253" s="33"/>
      <c r="P253" s="33"/>
      <c r="Q253" s="38" t="s">
        <v>323</v>
      </c>
      <c r="R253" s="38"/>
      <c r="S253" s="38" t="s">
        <v>323</v>
      </c>
      <c r="T253" s="36"/>
      <c r="U253" s="38" t="s">
        <v>1743</v>
      </c>
      <c r="V253" s="60">
        <v>19</v>
      </c>
      <c r="W253" s="63">
        <v>53</v>
      </c>
      <c r="X253" s="55" t="s">
        <v>324</v>
      </c>
      <c r="Y253" s="51" t="s">
        <v>97</v>
      </c>
      <c r="Z253" s="15" t="s">
        <v>98</v>
      </c>
      <c r="AA253" s="43"/>
      <c r="AB253" s="10">
        <v>419</v>
      </c>
      <c r="AC253" s="52">
        <v>236</v>
      </c>
      <c r="AD253" s="10">
        <v>1010</v>
      </c>
      <c r="AE253" s="38" t="s">
        <v>346</v>
      </c>
    </row>
    <row r="254" spans="1:31" ht="22.5" customHeight="1" x14ac:dyDescent="0.25">
      <c r="A254" s="25">
        <v>307</v>
      </c>
      <c r="B254" s="25">
        <f>IF(C254&lt;&gt;"",SUBTOTAL(103,$C$18:$C254),"")</f>
        <v>236</v>
      </c>
      <c r="C254" s="155">
        <v>23</v>
      </c>
      <c r="D254" s="60">
        <v>19</v>
      </c>
      <c r="E254" s="45" t="s">
        <v>534</v>
      </c>
      <c r="F254" s="61">
        <v>2</v>
      </c>
      <c r="G254" s="47" t="s">
        <v>538</v>
      </c>
      <c r="H254" s="47" t="s">
        <v>526</v>
      </c>
      <c r="I254" s="47" t="s">
        <v>502</v>
      </c>
      <c r="J254" s="155"/>
      <c r="K254" s="57"/>
      <c r="L254" s="155"/>
      <c r="M254" s="33">
        <v>25</v>
      </c>
      <c r="N254" s="33">
        <v>0</v>
      </c>
      <c r="O254" s="33"/>
      <c r="P254" s="33"/>
      <c r="Q254" s="38" t="s">
        <v>323</v>
      </c>
      <c r="R254" s="34"/>
      <c r="S254" s="38" t="s">
        <v>323</v>
      </c>
      <c r="T254" s="36"/>
      <c r="U254" s="38" t="s">
        <v>1743</v>
      </c>
      <c r="V254" s="60">
        <v>19</v>
      </c>
      <c r="W254" s="63">
        <v>53</v>
      </c>
      <c r="X254" s="55" t="s">
        <v>324</v>
      </c>
      <c r="Y254" s="51" t="s">
        <v>97</v>
      </c>
      <c r="Z254" s="15" t="s">
        <v>98</v>
      </c>
      <c r="AA254" s="43"/>
      <c r="AB254" s="10">
        <v>420</v>
      </c>
      <c r="AC254" s="53">
        <v>237</v>
      </c>
      <c r="AD254" s="10">
        <v>1011</v>
      </c>
      <c r="AE254" s="38" t="s">
        <v>346</v>
      </c>
    </row>
    <row r="255" spans="1:31" ht="22.5" customHeight="1" x14ac:dyDescent="0.25">
      <c r="A255" s="25">
        <v>308</v>
      </c>
      <c r="B255" s="25">
        <f>IF(C255&lt;&gt;"",SUBTOTAL(103,$C$18:$C255),"")</f>
        <v>237</v>
      </c>
      <c r="C255" s="155">
        <v>24</v>
      </c>
      <c r="D255" s="60">
        <v>19</v>
      </c>
      <c r="E255" s="45" t="s">
        <v>534</v>
      </c>
      <c r="F255" s="61">
        <v>2</v>
      </c>
      <c r="G255" s="47" t="s">
        <v>539</v>
      </c>
      <c r="H255" s="47" t="s">
        <v>526</v>
      </c>
      <c r="I255" s="47" t="s">
        <v>502</v>
      </c>
      <c r="J255" s="155"/>
      <c r="K255" s="57"/>
      <c r="L255" s="155"/>
      <c r="M255" s="33">
        <v>25</v>
      </c>
      <c r="N255" s="33">
        <v>0</v>
      </c>
      <c r="O255" s="33"/>
      <c r="P255" s="33"/>
      <c r="Q255" s="38" t="s">
        <v>323</v>
      </c>
      <c r="R255" s="34"/>
      <c r="S255" s="38" t="s">
        <v>323</v>
      </c>
      <c r="T255" s="36"/>
      <c r="U255" s="38" t="s">
        <v>1743</v>
      </c>
      <c r="V255" s="60">
        <v>19</v>
      </c>
      <c r="W255" s="63">
        <v>53</v>
      </c>
      <c r="X255" s="55" t="s">
        <v>324</v>
      </c>
      <c r="Y255" s="51" t="s">
        <v>97</v>
      </c>
      <c r="Z255" s="15" t="s">
        <v>98</v>
      </c>
      <c r="AA255" s="43"/>
      <c r="AB255" s="10">
        <v>421</v>
      </c>
      <c r="AC255" s="44">
        <v>238</v>
      </c>
      <c r="AD255" s="10">
        <v>1012</v>
      </c>
      <c r="AE255" s="38" t="s">
        <v>346</v>
      </c>
    </row>
    <row r="256" spans="1:31" ht="22.5" customHeight="1" x14ac:dyDescent="0.25">
      <c r="A256" s="25">
        <v>309</v>
      </c>
      <c r="B256" s="25">
        <f>IF(C256&lt;&gt;"",SUBTOTAL(103,$C$18:$C256),"")</f>
        <v>238</v>
      </c>
      <c r="C256" s="155">
        <v>25</v>
      </c>
      <c r="D256" s="60">
        <v>19</v>
      </c>
      <c r="E256" s="45" t="s">
        <v>534</v>
      </c>
      <c r="F256" s="61">
        <v>2</v>
      </c>
      <c r="G256" s="47" t="s">
        <v>540</v>
      </c>
      <c r="H256" s="47" t="s">
        <v>526</v>
      </c>
      <c r="I256" s="47" t="s">
        <v>502</v>
      </c>
      <c r="J256" s="155"/>
      <c r="K256" s="89"/>
      <c r="L256" s="155"/>
      <c r="M256" s="33">
        <v>28</v>
      </c>
      <c r="N256" s="33">
        <v>0</v>
      </c>
      <c r="O256" s="33"/>
      <c r="P256" s="33"/>
      <c r="Q256" s="38" t="s">
        <v>323</v>
      </c>
      <c r="R256" s="34"/>
      <c r="S256" s="38" t="s">
        <v>323</v>
      </c>
      <c r="T256" s="36"/>
      <c r="U256" s="38" t="s">
        <v>1743</v>
      </c>
      <c r="V256" s="60">
        <v>19</v>
      </c>
      <c r="W256" s="63">
        <v>53</v>
      </c>
      <c r="X256" s="55" t="s">
        <v>324</v>
      </c>
      <c r="Y256" s="51" t="s">
        <v>97</v>
      </c>
      <c r="Z256" s="15" t="s">
        <v>98</v>
      </c>
      <c r="AA256" s="43"/>
      <c r="AB256" s="10">
        <v>422</v>
      </c>
      <c r="AC256" s="52">
        <v>239</v>
      </c>
      <c r="AD256" s="10">
        <v>1013</v>
      </c>
      <c r="AE256" s="38" t="s">
        <v>346</v>
      </c>
    </row>
    <row r="257" spans="1:31" ht="22.5" customHeight="1" x14ac:dyDescent="0.25">
      <c r="A257" s="25">
        <v>310</v>
      </c>
      <c r="B257" s="25">
        <f>IF(C257&lt;&gt;"",SUBTOTAL(103,$C$18:$C257),"")</f>
        <v>239</v>
      </c>
      <c r="C257" s="155">
        <v>27</v>
      </c>
      <c r="D257" s="60">
        <v>19</v>
      </c>
      <c r="E257" s="45" t="s">
        <v>534</v>
      </c>
      <c r="F257" s="61">
        <v>2</v>
      </c>
      <c r="G257" s="47" t="s">
        <v>541</v>
      </c>
      <c r="H257" s="47" t="s">
        <v>526</v>
      </c>
      <c r="I257" s="47" t="s">
        <v>502</v>
      </c>
      <c r="J257" s="155"/>
      <c r="K257" s="57"/>
      <c r="L257" s="155"/>
      <c r="M257" s="33">
        <v>29</v>
      </c>
      <c r="N257" s="33">
        <v>0</v>
      </c>
      <c r="O257" s="33"/>
      <c r="P257" s="33"/>
      <c r="Q257" s="38" t="s">
        <v>323</v>
      </c>
      <c r="R257" s="34"/>
      <c r="S257" s="38" t="s">
        <v>323</v>
      </c>
      <c r="T257" s="36"/>
      <c r="U257" s="38" t="s">
        <v>1743</v>
      </c>
      <c r="V257" s="60">
        <v>19</v>
      </c>
      <c r="W257" s="63">
        <v>53</v>
      </c>
      <c r="X257" s="55" t="s">
        <v>324</v>
      </c>
      <c r="Y257" s="51" t="s">
        <v>97</v>
      </c>
      <c r="Z257" s="15" t="s">
        <v>98</v>
      </c>
      <c r="AA257" s="43"/>
      <c r="AB257" s="10">
        <v>423</v>
      </c>
      <c r="AC257" s="53">
        <v>240</v>
      </c>
      <c r="AD257" s="10">
        <v>1014</v>
      </c>
      <c r="AE257" s="38" t="s">
        <v>346</v>
      </c>
    </row>
    <row r="258" spans="1:31" ht="22.5" customHeight="1" x14ac:dyDescent="0.25">
      <c r="A258" s="25">
        <v>311</v>
      </c>
      <c r="B258" s="25">
        <f>IF(C258&lt;&gt;"",SUBTOTAL(103,$C$18:$C258),"")</f>
        <v>240</v>
      </c>
      <c r="C258" s="155">
        <v>18</v>
      </c>
      <c r="D258" s="31">
        <v>3</v>
      </c>
      <c r="E258" s="45" t="s">
        <v>145</v>
      </c>
      <c r="F258" s="61">
        <v>3</v>
      </c>
      <c r="G258" s="47" t="s">
        <v>542</v>
      </c>
      <c r="H258" s="47">
        <v>36.9</v>
      </c>
      <c r="I258" s="47" t="s">
        <v>502</v>
      </c>
      <c r="J258" s="155"/>
      <c r="K258" s="57"/>
      <c r="L258" s="155" t="s">
        <v>542</v>
      </c>
      <c r="M258" s="33">
        <v>51</v>
      </c>
      <c r="N258" s="33">
        <v>51</v>
      </c>
      <c r="O258" s="33">
        <v>1</v>
      </c>
      <c r="P258" s="33">
        <v>51</v>
      </c>
      <c r="Q258" s="35" t="s">
        <v>107</v>
      </c>
      <c r="R258" s="34">
        <v>1</v>
      </c>
      <c r="S258" s="38"/>
      <c r="T258" s="157" t="s">
        <v>78</v>
      </c>
      <c r="U258" s="38"/>
      <c r="V258" s="64">
        <v>3</v>
      </c>
      <c r="W258" s="63">
        <v>53</v>
      </c>
      <c r="X258" s="55"/>
      <c r="Y258" s="51" t="s">
        <v>74</v>
      </c>
      <c r="Z258" s="15" t="s">
        <v>75</v>
      </c>
      <c r="AA258" s="43">
        <v>39</v>
      </c>
      <c r="AB258" s="10">
        <v>68</v>
      </c>
      <c r="AC258" s="44">
        <v>241</v>
      </c>
      <c r="AD258" s="10">
        <v>896</v>
      </c>
      <c r="AE258" s="38"/>
    </row>
    <row r="259" spans="1:31" ht="22.5" customHeight="1" x14ac:dyDescent="0.25">
      <c r="A259" s="25">
        <v>312</v>
      </c>
      <c r="B259" s="25">
        <f>IF(C259&lt;&gt;"",SUBTOTAL(103,$C$18:$C259),"")</f>
        <v>241</v>
      </c>
      <c r="C259" s="155">
        <v>19</v>
      </c>
      <c r="D259" s="31">
        <v>3</v>
      </c>
      <c r="E259" s="45" t="s">
        <v>145</v>
      </c>
      <c r="F259" s="61">
        <v>3</v>
      </c>
      <c r="G259" s="47" t="s">
        <v>543</v>
      </c>
      <c r="H259" s="47">
        <v>36.9</v>
      </c>
      <c r="I259" s="47" t="s">
        <v>502</v>
      </c>
      <c r="J259" s="155"/>
      <c r="K259" s="67"/>
      <c r="L259" s="155" t="s">
        <v>543</v>
      </c>
      <c r="M259" s="33">
        <v>51</v>
      </c>
      <c r="N259" s="33">
        <v>51</v>
      </c>
      <c r="O259" s="33">
        <v>1</v>
      </c>
      <c r="P259" s="33">
        <v>51</v>
      </c>
      <c r="Q259" s="35" t="s">
        <v>107</v>
      </c>
      <c r="R259" s="34">
        <v>1</v>
      </c>
      <c r="S259" s="38"/>
      <c r="T259" s="157" t="s">
        <v>82</v>
      </c>
      <c r="U259" s="37"/>
      <c r="V259" s="64">
        <v>3</v>
      </c>
      <c r="W259" s="63">
        <v>53</v>
      </c>
      <c r="X259" s="55"/>
      <c r="Y259" s="51" t="s">
        <v>74</v>
      </c>
      <c r="Z259" s="15" t="s">
        <v>75</v>
      </c>
      <c r="AA259" s="43">
        <v>39</v>
      </c>
      <c r="AB259" s="10">
        <v>69</v>
      </c>
      <c r="AC259" s="161">
        <v>242</v>
      </c>
      <c r="AD259" s="10">
        <v>897</v>
      </c>
      <c r="AE259" s="38"/>
    </row>
    <row r="260" spans="1:31" ht="22.5" customHeight="1" x14ac:dyDescent="0.25">
      <c r="A260" s="25">
        <v>313</v>
      </c>
      <c r="B260" s="25">
        <f>IF(C260&lt;&gt;"",SUBTOTAL(103,$C$18:$C260),"")</f>
        <v>242</v>
      </c>
      <c r="C260" s="25">
        <v>20</v>
      </c>
      <c r="D260" s="31">
        <v>3</v>
      </c>
      <c r="E260" s="45" t="s">
        <v>145</v>
      </c>
      <c r="F260" s="61">
        <v>3</v>
      </c>
      <c r="G260" s="47" t="s">
        <v>544</v>
      </c>
      <c r="H260" s="47">
        <v>36.9</v>
      </c>
      <c r="I260" s="47" t="s">
        <v>502</v>
      </c>
      <c r="J260" s="155"/>
      <c r="K260" s="155"/>
      <c r="L260" s="155" t="s">
        <v>544</v>
      </c>
      <c r="M260" s="33">
        <v>49</v>
      </c>
      <c r="N260" s="33">
        <v>49</v>
      </c>
      <c r="O260" s="33">
        <v>1</v>
      </c>
      <c r="P260" s="33">
        <v>49</v>
      </c>
      <c r="Q260" s="35" t="s">
        <v>190</v>
      </c>
      <c r="R260" s="34">
        <v>1</v>
      </c>
      <c r="S260" s="38"/>
      <c r="T260" s="157" t="s">
        <v>53</v>
      </c>
      <c r="U260" s="36"/>
      <c r="V260" s="64">
        <v>3</v>
      </c>
      <c r="W260" s="63">
        <v>53</v>
      </c>
      <c r="X260" s="55"/>
      <c r="Y260" s="51" t="s">
        <v>74</v>
      </c>
      <c r="Z260" s="15" t="s">
        <v>75</v>
      </c>
      <c r="AA260" s="43">
        <v>29</v>
      </c>
      <c r="AB260" s="10">
        <v>54</v>
      </c>
      <c r="AC260" s="53">
        <v>243</v>
      </c>
      <c r="AD260" s="10">
        <v>268</v>
      </c>
      <c r="AE260" s="38"/>
    </row>
    <row r="261" spans="1:31" ht="22.5" customHeight="1" x14ac:dyDescent="0.25">
      <c r="A261" s="25">
        <v>314</v>
      </c>
      <c r="B261" s="25">
        <f>IF(C261&lt;&gt;"",SUBTOTAL(103,$C$18:$C261),"")</f>
        <v>243</v>
      </c>
      <c r="C261" s="25">
        <v>21</v>
      </c>
      <c r="D261" s="31">
        <v>3</v>
      </c>
      <c r="E261" s="45" t="s">
        <v>145</v>
      </c>
      <c r="F261" s="61">
        <v>3</v>
      </c>
      <c r="G261" s="47" t="s">
        <v>545</v>
      </c>
      <c r="H261" s="47">
        <v>36.9</v>
      </c>
      <c r="I261" s="47" t="s">
        <v>502</v>
      </c>
      <c r="J261" s="155"/>
      <c r="K261" s="155"/>
      <c r="L261" s="155" t="s">
        <v>545</v>
      </c>
      <c r="M261" s="33">
        <v>48</v>
      </c>
      <c r="N261" s="33">
        <v>48</v>
      </c>
      <c r="O261" s="33">
        <v>1</v>
      </c>
      <c r="P261" s="33">
        <v>48</v>
      </c>
      <c r="Q261" s="35" t="s">
        <v>190</v>
      </c>
      <c r="R261" s="34">
        <v>1</v>
      </c>
      <c r="S261" s="38"/>
      <c r="T261" s="157" t="s">
        <v>58</v>
      </c>
      <c r="U261" s="36"/>
      <c r="V261" s="64">
        <v>3</v>
      </c>
      <c r="W261" s="63">
        <v>53</v>
      </c>
      <c r="X261" s="55"/>
      <c r="Y261" s="51" t="s">
        <v>74</v>
      </c>
      <c r="Z261" s="15" t="s">
        <v>75</v>
      </c>
      <c r="AA261" s="43">
        <v>29</v>
      </c>
      <c r="AB261" s="10">
        <v>55</v>
      </c>
      <c r="AC261" s="44">
        <v>244</v>
      </c>
      <c r="AD261" s="10">
        <v>269</v>
      </c>
      <c r="AE261" s="38"/>
    </row>
    <row r="262" spans="1:31" ht="22.5" customHeight="1" x14ac:dyDescent="0.25">
      <c r="A262" s="25">
        <v>317</v>
      </c>
      <c r="B262" s="25">
        <f>IF(C262&lt;&gt;"",SUBTOTAL(103,$C$18:$C262),"")</f>
        <v>244</v>
      </c>
      <c r="C262" s="155">
        <v>1</v>
      </c>
      <c r="D262" s="74">
        <v>32</v>
      </c>
      <c r="E262" s="45" t="s">
        <v>546</v>
      </c>
      <c r="F262" s="61">
        <v>3</v>
      </c>
      <c r="G262" s="47" t="s">
        <v>547</v>
      </c>
      <c r="H262" s="47">
        <v>36.9</v>
      </c>
      <c r="I262" s="47" t="s">
        <v>548</v>
      </c>
      <c r="J262" s="57"/>
      <c r="K262" s="57"/>
      <c r="L262" s="155" t="s">
        <v>547</v>
      </c>
      <c r="M262" s="33">
        <v>74</v>
      </c>
      <c r="N262" s="33">
        <v>74</v>
      </c>
      <c r="O262" s="33">
        <v>1</v>
      </c>
      <c r="P262" s="33">
        <v>74</v>
      </c>
      <c r="Q262" s="35" t="s">
        <v>163</v>
      </c>
      <c r="R262" s="34">
        <v>4</v>
      </c>
      <c r="S262" s="38"/>
      <c r="T262" s="157" t="s">
        <v>455</v>
      </c>
      <c r="U262" s="36"/>
      <c r="V262" s="73">
        <v>32</v>
      </c>
      <c r="W262" s="78">
        <v>53</v>
      </c>
      <c r="X262" s="55"/>
      <c r="Y262" s="51" t="s">
        <v>549</v>
      </c>
      <c r="Z262" s="15" t="s">
        <v>550</v>
      </c>
      <c r="AA262" s="43">
        <v>38</v>
      </c>
      <c r="AB262" s="10">
        <v>771</v>
      </c>
      <c r="AC262" s="161">
        <v>245</v>
      </c>
      <c r="AD262" s="10">
        <v>888</v>
      </c>
      <c r="AE262" s="38"/>
    </row>
    <row r="263" spans="1:31" ht="22.5" customHeight="1" x14ac:dyDescent="0.25">
      <c r="A263" s="25">
        <v>318</v>
      </c>
      <c r="B263" s="25">
        <f>IF(C263&lt;&gt;"",SUBTOTAL(103,$C$18:$C263),"")</f>
        <v>245</v>
      </c>
      <c r="C263" s="155">
        <v>8</v>
      </c>
      <c r="D263" s="60">
        <v>31</v>
      </c>
      <c r="E263" s="45" t="s">
        <v>551</v>
      </c>
      <c r="F263" s="61">
        <v>3</v>
      </c>
      <c r="G263" s="47" t="s">
        <v>552</v>
      </c>
      <c r="H263" s="47">
        <v>36.9</v>
      </c>
      <c r="I263" s="47" t="s">
        <v>548</v>
      </c>
      <c r="J263" s="155"/>
      <c r="K263" s="57"/>
      <c r="L263" s="155" t="s">
        <v>552</v>
      </c>
      <c r="M263" s="33">
        <v>46</v>
      </c>
      <c r="N263" s="33">
        <v>46</v>
      </c>
      <c r="O263" s="33">
        <v>1</v>
      </c>
      <c r="P263" s="33">
        <v>46</v>
      </c>
      <c r="Q263" s="35" t="s">
        <v>107</v>
      </c>
      <c r="R263" s="34">
        <v>4</v>
      </c>
      <c r="S263" s="38"/>
      <c r="T263" s="157" t="s">
        <v>53</v>
      </c>
      <c r="U263" s="37"/>
      <c r="V263" s="87">
        <v>31</v>
      </c>
      <c r="W263" s="78">
        <v>53</v>
      </c>
      <c r="X263" s="55"/>
      <c r="Y263" s="51" t="s">
        <v>103</v>
      </c>
      <c r="Z263" s="15" t="s">
        <v>104</v>
      </c>
      <c r="AA263" s="43">
        <v>39</v>
      </c>
      <c r="AB263" s="10">
        <v>761</v>
      </c>
      <c r="AC263" s="53">
        <v>246</v>
      </c>
      <c r="AD263" s="10">
        <v>935</v>
      </c>
      <c r="AE263" s="38"/>
    </row>
    <row r="264" spans="1:31" ht="22.5" customHeight="1" x14ac:dyDescent="0.25">
      <c r="A264" s="25">
        <v>319</v>
      </c>
      <c r="B264" s="25">
        <f>IF(C264&lt;&gt;"",SUBTOTAL(103,$C$18:$C264),"")</f>
        <v>246</v>
      </c>
      <c r="C264" s="155">
        <v>2</v>
      </c>
      <c r="D264" s="60">
        <v>32</v>
      </c>
      <c r="E264" s="45" t="s">
        <v>553</v>
      </c>
      <c r="F264" s="61">
        <v>2</v>
      </c>
      <c r="G264" s="47" t="s">
        <v>554</v>
      </c>
      <c r="H264" s="47">
        <v>24.6</v>
      </c>
      <c r="I264" s="47" t="s">
        <v>548</v>
      </c>
      <c r="J264" s="155"/>
      <c r="K264" s="57"/>
      <c r="L264" s="155" t="s">
        <v>554</v>
      </c>
      <c r="M264" s="33">
        <v>69</v>
      </c>
      <c r="N264" s="33">
        <v>69</v>
      </c>
      <c r="O264" s="33">
        <v>1</v>
      </c>
      <c r="P264" s="33">
        <v>69</v>
      </c>
      <c r="Q264" s="35" t="s">
        <v>52</v>
      </c>
      <c r="R264" s="38">
        <v>4</v>
      </c>
      <c r="S264" s="38"/>
      <c r="T264" s="157" t="s">
        <v>155</v>
      </c>
      <c r="U264" s="37"/>
      <c r="V264" s="87">
        <v>32</v>
      </c>
      <c r="W264" s="78">
        <v>53</v>
      </c>
      <c r="X264" s="55"/>
      <c r="Y264" s="51" t="s">
        <v>549</v>
      </c>
      <c r="Z264" s="15" t="s">
        <v>550</v>
      </c>
      <c r="AA264" s="43">
        <v>37</v>
      </c>
      <c r="AB264" s="10">
        <v>770</v>
      </c>
      <c r="AC264" s="44">
        <v>247</v>
      </c>
      <c r="AD264" s="10">
        <v>836</v>
      </c>
      <c r="AE264" s="38"/>
    </row>
    <row r="265" spans="1:31" ht="22.5" customHeight="1" x14ac:dyDescent="0.25">
      <c r="A265" s="25">
        <v>320</v>
      </c>
      <c r="B265" s="25">
        <f>IF(C265&lt;&gt;"",SUBTOTAL(103,$C$18:$C265),"")</f>
        <v>247</v>
      </c>
      <c r="C265" s="155">
        <v>9</v>
      </c>
      <c r="D265" s="31">
        <v>31</v>
      </c>
      <c r="E265" s="45" t="s">
        <v>555</v>
      </c>
      <c r="F265" s="61">
        <v>3</v>
      </c>
      <c r="G265" s="47" t="s">
        <v>556</v>
      </c>
      <c r="H265" s="47">
        <v>36.9</v>
      </c>
      <c r="I265" s="47" t="s">
        <v>548</v>
      </c>
      <c r="J265" s="155"/>
      <c r="K265" s="57"/>
      <c r="L265" s="155" t="s">
        <v>556</v>
      </c>
      <c r="M265" s="33">
        <v>76</v>
      </c>
      <c r="N265" s="33">
        <v>76</v>
      </c>
      <c r="O265" s="33">
        <v>1</v>
      </c>
      <c r="P265" s="33">
        <v>76</v>
      </c>
      <c r="Q265" s="35" t="s">
        <v>66</v>
      </c>
      <c r="R265" s="34">
        <v>3</v>
      </c>
      <c r="S265" s="38"/>
      <c r="T265" s="157" t="s">
        <v>155</v>
      </c>
      <c r="U265" s="37"/>
      <c r="V265" s="58">
        <v>31</v>
      </c>
      <c r="W265" s="78">
        <v>53</v>
      </c>
      <c r="X265" s="55"/>
      <c r="Y265" s="51" t="s">
        <v>103</v>
      </c>
      <c r="Z265" s="15" t="s">
        <v>104</v>
      </c>
      <c r="AA265" s="43">
        <v>30</v>
      </c>
      <c r="AB265" s="10">
        <v>742</v>
      </c>
      <c r="AC265" s="161">
        <v>248</v>
      </c>
      <c r="AD265" s="10">
        <v>371</v>
      </c>
      <c r="AE265" s="38"/>
    </row>
    <row r="266" spans="1:31" ht="23.25" customHeight="1" x14ac:dyDescent="0.25">
      <c r="A266" s="25">
        <v>321</v>
      </c>
      <c r="B266" s="25">
        <f>IF(C266&lt;&gt;"",SUBTOTAL(103,$C$18:$C266),"")</f>
        <v>248</v>
      </c>
      <c r="C266" s="155">
        <v>28</v>
      </c>
      <c r="D266" s="31">
        <v>19</v>
      </c>
      <c r="E266" s="45" t="s">
        <v>534</v>
      </c>
      <c r="F266" s="61">
        <v>2</v>
      </c>
      <c r="G266" s="47" t="s">
        <v>557</v>
      </c>
      <c r="H266" s="47" t="s">
        <v>526</v>
      </c>
      <c r="I266" s="47" t="s">
        <v>548</v>
      </c>
      <c r="J266" s="155"/>
      <c r="K266" s="57"/>
      <c r="L266" s="155"/>
      <c r="M266" s="33">
        <v>20</v>
      </c>
      <c r="N266" s="33">
        <v>0</v>
      </c>
      <c r="O266" s="33"/>
      <c r="P266" s="33"/>
      <c r="Q266" s="38" t="s">
        <v>323</v>
      </c>
      <c r="R266" s="38"/>
      <c r="S266" s="38" t="s">
        <v>323</v>
      </c>
      <c r="T266" s="36"/>
      <c r="U266" s="38" t="s">
        <v>1743</v>
      </c>
      <c r="V266" s="58">
        <v>19</v>
      </c>
      <c r="W266" s="78">
        <v>53</v>
      </c>
      <c r="X266" s="55" t="s">
        <v>324</v>
      </c>
      <c r="Y266" s="51" t="s">
        <v>97</v>
      </c>
      <c r="Z266" s="15" t="s">
        <v>98</v>
      </c>
      <c r="AA266" s="43"/>
      <c r="AB266" s="10">
        <v>424</v>
      </c>
      <c r="AC266" s="53">
        <v>249</v>
      </c>
      <c r="AD266" s="10">
        <v>1015</v>
      </c>
      <c r="AE266" s="38" t="s">
        <v>346</v>
      </c>
    </row>
    <row r="267" spans="1:31" ht="23.25" customHeight="1" x14ac:dyDescent="0.25">
      <c r="A267" s="25">
        <v>322</v>
      </c>
      <c r="B267" s="25">
        <f>IF(C267&lt;&gt;"",SUBTOTAL(103,$C$18:$C267),"")</f>
        <v>249</v>
      </c>
      <c r="C267" s="155">
        <v>29</v>
      </c>
      <c r="D267" s="31">
        <v>19</v>
      </c>
      <c r="E267" s="45" t="s">
        <v>534</v>
      </c>
      <c r="F267" s="61">
        <v>2</v>
      </c>
      <c r="G267" s="47" t="s">
        <v>558</v>
      </c>
      <c r="H267" s="47" t="s">
        <v>526</v>
      </c>
      <c r="I267" s="47" t="s">
        <v>548</v>
      </c>
      <c r="J267" s="155"/>
      <c r="K267" s="57"/>
      <c r="L267" s="155"/>
      <c r="M267" s="33">
        <v>20</v>
      </c>
      <c r="N267" s="33">
        <v>0</v>
      </c>
      <c r="O267" s="33"/>
      <c r="P267" s="33"/>
      <c r="Q267" s="38" t="s">
        <v>323</v>
      </c>
      <c r="R267" s="38"/>
      <c r="S267" s="38" t="s">
        <v>323</v>
      </c>
      <c r="T267" s="36"/>
      <c r="U267" s="38" t="s">
        <v>1743</v>
      </c>
      <c r="V267" s="58">
        <v>19</v>
      </c>
      <c r="W267" s="78">
        <v>53</v>
      </c>
      <c r="X267" s="55" t="s">
        <v>324</v>
      </c>
      <c r="Y267" s="51" t="s">
        <v>97</v>
      </c>
      <c r="Z267" s="15" t="s">
        <v>98</v>
      </c>
      <c r="AA267" s="43"/>
      <c r="AB267" s="10">
        <v>425</v>
      </c>
      <c r="AC267" s="44">
        <v>250</v>
      </c>
      <c r="AD267" s="10">
        <v>1016</v>
      </c>
      <c r="AE267" s="38" t="s">
        <v>346</v>
      </c>
    </row>
    <row r="268" spans="1:31" ht="23.25" customHeight="1" x14ac:dyDescent="0.25">
      <c r="A268" s="25">
        <v>323</v>
      </c>
      <c r="B268" s="25">
        <f>IF(C268&lt;&gt;"",SUBTOTAL(103,$C$18:$C268),"")</f>
        <v>250</v>
      </c>
      <c r="C268" s="155">
        <v>30</v>
      </c>
      <c r="D268" s="31">
        <v>19</v>
      </c>
      <c r="E268" s="45" t="s">
        <v>534</v>
      </c>
      <c r="F268" s="61">
        <v>2</v>
      </c>
      <c r="G268" s="47" t="s">
        <v>559</v>
      </c>
      <c r="H268" s="47" t="s">
        <v>526</v>
      </c>
      <c r="I268" s="47" t="s">
        <v>548</v>
      </c>
      <c r="J268" s="155"/>
      <c r="K268" s="57"/>
      <c r="L268" s="155"/>
      <c r="M268" s="33">
        <v>20</v>
      </c>
      <c r="N268" s="33">
        <v>0</v>
      </c>
      <c r="O268" s="33"/>
      <c r="P268" s="33"/>
      <c r="Q268" s="38" t="s">
        <v>323</v>
      </c>
      <c r="R268" s="34"/>
      <c r="S268" s="38" t="s">
        <v>323</v>
      </c>
      <c r="T268" s="36"/>
      <c r="U268" s="38" t="s">
        <v>1743</v>
      </c>
      <c r="V268" s="58">
        <v>19</v>
      </c>
      <c r="W268" s="78">
        <v>53</v>
      </c>
      <c r="X268" s="55" t="s">
        <v>324</v>
      </c>
      <c r="Y268" s="51" t="s">
        <v>97</v>
      </c>
      <c r="Z268" s="15" t="s">
        <v>98</v>
      </c>
      <c r="AA268" s="43"/>
      <c r="AB268" s="10">
        <v>426</v>
      </c>
      <c r="AC268" s="161">
        <v>251</v>
      </c>
      <c r="AD268" s="10">
        <v>1017</v>
      </c>
      <c r="AE268" s="38" t="s">
        <v>346</v>
      </c>
    </row>
    <row r="269" spans="1:31" ht="19.5" customHeight="1" x14ac:dyDescent="0.25">
      <c r="A269" s="25">
        <v>324</v>
      </c>
      <c r="B269" s="25">
        <f>IF(C269&lt;&gt;"",SUBTOTAL(103,$C$18:$C269),"")</f>
        <v>251</v>
      </c>
      <c r="C269" s="25">
        <v>10</v>
      </c>
      <c r="D269" s="60">
        <v>31</v>
      </c>
      <c r="E269" s="45" t="s">
        <v>560</v>
      </c>
      <c r="F269" s="61">
        <v>3</v>
      </c>
      <c r="G269" s="47" t="s">
        <v>561</v>
      </c>
      <c r="H269" s="47">
        <v>36.9</v>
      </c>
      <c r="I269" s="47" t="s">
        <v>548</v>
      </c>
      <c r="J269" s="37"/>
      <c r="K269" s="37"/>
      <c r="L269" s="155" t="s">
        <v>561</v>
      </c>
      <c r="M269" s="33">
        <v>82</v>
      </c>
      <c r="N269" s="33">
        <v>82</v>
      </c>
      <c r="O269" s="33">
        <v>1</v>
      </c>
      <c r="P269" s="33">
        <v>82</v>
      </c>
      <c r="Q269" s="35" t="s">
        <v>169</v>
      </c>
      <c r="R269" s="38">
        <v>3</v>
      </c>
      <c r="S269" s="38"/>
      <c r="T269" s="157" t="s">
        <v>461</v>
      </c>
      <c r="U269" s="36"/>
      <c r="V269" s="60">
        <v>31</v>
      </c>
      <c r="W269" s="63">
        <v>53</v>
      </c>
      <c r="X269" s="55"/>
      <c r="Y269" s="51" t="s">
        <v>103</v>
      </c>
      <c r="Z269" s="15" t="s">
        <v>104</v>
      </c>
      <c r="AA269" s="43">
        <v>32</v>
      </c>
      <c r="AB269" s="10">
        <v>746</v>
      </c>
      <c r="AC269" s="53">
        <v>252</v>
      </c>
      <c r="AD269" s="10">
        <v>515</v>
      </c>
      <c r="AE269" s="38"/>
    </row>
    <row r="270" spans="1:31" ht="19.5" customHeight="1" x14ac:dyDescent="0.25">
      <c r="A270" s="25">
        <v>325</v>
      </c>
      <c r="B270" s="25">
        <f>IF(C270&lt;&gt;"",SUBTOTAL(103,$C$18:$C270),"")</f>
        <v>252</v>
      </c>
      <c r="C270" s="25">
        <v>10</v>
      </c>
      <c r="D270" s="60">
        <v>31</v>
      </c>
      <c r="E270" s="45" t="s">
        <v>560</v>
      </c>
      <c r="F270" s="61">
        <v>3</v>
      </c>
      <c r="G270" s="47" t="s">
        <v>562</v>
      </c>
      <c r="H270" s="47">
        <v>36.9</v>
      </c>
      <c r="I270" s="47" t="s">
        <v>548</v>
      </c>
      <c r="J270" s="155"/>
      <c r="K270" s="57"/>
      <c r="L270" s="155" t="s">
        <v>562</v>
      </c>
      <c r="M270" s="33">
        <v>80</v>
      </c>
      <c r="N270" s="33">
        <v>80</v>
      </c>
      <c r="O270" s="33">
        <v>1</v>
      </c>
      <c r="P270" s="33">
        <v>80</v>
      </c>
      <c r="Q270" s="35" t="s">
        <v>190</v>
      </c>
      <c r="R270" s="34">
        <v>1</v>
      </c>
      <c r="S270" s="38"/>
      <c r="T270" s="157" t="s">
        <v>198</v>
      </c>
      <c r="U270" s="38"/>
      <c r="V270" s="60">
        <v>31</v>
      </c>
      <c r="W270" s="63">
        <v>53</v>
      </c>
      <c r="X270" s="55"/>
      <c r="Y270" s="51" t="s">
        <v>103</v>
      </c>
      <c r="Z270" s="15" t="s">
        <v>104</v>
      </c>
      <c r="AA270" s="43">
        <v>29</v>
      </c>
      <c r="AB270" s="10">
        <v>740</v>
      </c>
      <c r="AC270" s="44">
        <v>253</v>
      </c>
      <c r="AD270" s="10">
        <v>287</v>
      </c>
      <c r="AE270" s="38"/>
    </row>
    <row r="271" spans="1:31" ht="23.25" customHeight="1" x14ac:dyDescent="0.25">
      <c r="A271" s="25">
        <v>328</v>
      </c>
      <c r="B271" s="25">
        <f>IF(C271&lt;&gt;"",SUBTOTAL(103,$C$18:$C271),"")</f>
        <v>253</v>
      </c>
      <c r="C271" s="155">
        <v>11</v>
      </c>
      <c r="D271" s="60">
        <v>31</v>
      </c>
      <c r="E271" s="45" t="s">
        <v>563</v>
      </c>
      <c r="F271" s="61">
        <v>3</v>
      </c>
      <c r="G271" s="47" t="s">
        <v>564</v>
      </c>
      <c r="H271" s="47">
        <v>36.9</v>
      </c>
      <c r="I271" s="47" t="s">
        <v>548</v>
      </c>
      <c r="J271" s="57"/>
      <c r="K271" s="57"/>
      <c r="L271" s="155" t="s">
        <v>564</v>
      </c>
      <c r="M271" s="33">
        <v>110</v>
      </c>
      <c r="N271" s="33">
        <v>110</v>
      </c>
      <c r="O271" s="33">
        <v>1</v>
      </c>
      <c r="P271" s="33">
        <v>110</v>
      </c>
      <c r="Q271" s="35" t="s">
        <v>70</v>
      </c>
      <c r="R271" s="38">
        <v>1</v>
      </c>
      <c r="S271" s="38"/>
      <c r="T271" s="157" t="s">
        <v>461</v>
      </c>
      <c r="U271" s="38"/>
      <c r="V271" s="60">
        <v>31</v>
      </c>
      <c r="W271" s="72">
        <v>53</v>
      </c>
      <c r="X271" s="55"/>
      <c r="Y271" s="51" t="s">
        <v>103</v>
      </c>
      <c r="Z271" s="15" t="s">
        <v>104</v>
      </c>
      <c r="AA271" s="43">
        <v>40</v>
      </c>
      <c r="AB271" s="10">
        <v>762</v>
      </c>
      <c r="AC271" s="161">
        <v>254</v>
      </c>
      <c r="AD271" s="10">
        <v>952</v>
      </c>
      <c r="AE271" s="38"/>
    </row>
    <row r="272" spans="1:31" ht="23.25" customHeight="1" x14ac:dyDescent="0.25">
      <c r="A272" s="25">
        <v>329</v>
      </c>
      <c r="B272" s="25">
        <f>IF(C272&lt;&gt;"",SUBTOTAL(103,$C$18:$C272),"")</f>
        <v>254</v>
      </c>
      <c r="C272" s="155">
        <v>12</v>
      </c>
      <c r="D272" s="31">
        <v>31</v>
      </c>
      <c r="E272" s="45" t="s">
        <v>565</v>
      </c>
      <c r="F272" s="61">
        <v>3</v>
      </c>
      <c r="G272" s="47" t="s">
        <v>566</v>
      </c>
      <c r="H272" s="47">
        <v>36.9</v>
      </c>
      <c r="I272" s="47" t="s">
        <v>548</v>
      </c>
      <c r="J272" s="155"/>
      <c r="K272" s="57"/>
      <c r="L272" s="155" t="s">
        <v>566</v>
      </c>
      <c r="M272" s="33">
        <v>50</v>
      </c>
      <c r="N272" s="33">
        <v>50</v>
      </c>
      <c r="O272" s="33">
        <v>1</v>
      </c>
      <c r="P272" s="33">
        <v>50</v>
      </c>
      <c r="Q272" s="35" t="s">
        <v>192</v>
      </c>
      <c r="R272" s="34">
        <v>3</v>
      </c>
      <c r="S272" s="38"/>
      <c r="T272" s="157" t="s">
        <v>198</v>
      </c>
      <c r="U272" s="38"/>
      <c r="V272" s="64">
        <v>31</v>
      </c>
      <c r="W272" s="72">
        <v>53</v>
      </c>
      <c r="X272" s="55"/>
      <c r="Y272" s="51" t="s">
        <v>103</v>
      </c>
      <c r="Z272" s="15" t="s">
        <v>104</v>
      </c>
      <c r="AA272" s="43">
        <v>26</v>
      </c>
      <c r="AB272" s="10">
        <v>739</v>
      </c>
      <c r="AC272" s="53">
        <v>255</v>
      </c>
      <c r="AD272" s="10">
        <v>118</v>
      </c>
      <c r="AE272" s="38"/>
    </row>
    <row r="273" spans="1:31" ht="23.25" customHeight="1" x14ac:dyDescent="0.25">
      <c r="A273" s="25">
        <v>330</v>
      </c>
      <c r="B273" s="25">
        <f>IF(C273&lt;&gt;"",SUBTOTAL(103,$C$18:$C273),"")</f>
        <v>255</v>
      </c>
      <c r="C273" s="25">
        <v>13</v>
      </c>
      <c r="D273" s="31">
        <v>31</v>
      </c>
      <c r="E273" s="45" t="s">
        <v>514</v>
      </c>
      <c r="F273" s="61">
        <v>3</v>
      </c>
      <c r="G273" s="47" t="s">
        <v>567</v>
      </c>
      <c r="H273" s="47">
        <v>36.9</v>
      </c>
      <c r="I273" s="47" t="s">
        <v>548</v>
      </c>
      <c r="J273" s="57"/>
      <c r="K273" s="155"/>
      <c r="L273" s="155" t="s">
        <v>567</v>
      </c>
      <c r="M273" s="33">
        <v>112</v>
      </c>
      <c r="N273" s="33">
        <v>112</v>
      </c>
      <c r="O273" s="33">
        <v>1</v>
      </c>
      <c r="P273" s="33">
        <v>112</v>
      </c>
      <c r="Q273" s="35" t="s">
        <v>117</v>
      </c>
      <c r="R273" s="38">
        <v>3</v>
      </c>
      <c r="S273" s="38"/>
      <c r="T273" s="157" t="s">
        <v>238</v>
      </c>
      <c r="U273" s="37"/>
      <c r="V273" s="64">
        <v>31</v>
      </c>
      <c r="W273" s="72">
        <v>53</v>
      </c>
      <c r="X273" s="55"/>
      <c r="Y273" s="51" t="s">
        <v>103</v>
      </c>
      <c r="Z273" s="15" t="s">
        <v>104</v>
      </c>
      <c r="AA273" s="43">
        <v>34</v>
      </c>
      <c r="AB273" s="10">
        <v>750</v>
      </c>
      <c r="AC273" s="44">
        <v>256</v>
      </c>
      <c r="AD273" s="10">
        <v>654</v>
      </c>
      <c r="AE273" s="38"/>
    </row>
    <row r="274" spans="1:31" ht="23.25" customHeight="1" x14ac:dyDescent="0.25">
      <c r="A274" s="25">
        <v>332</v>
      </c>
      <c r="B274" s="25">
        <f>IF(C274&lt;&gt;"",SUBTOTAL(103,$C$18:$C274),"")</f>
        <v>256</v>
      </c>
      <c r="C274" s="25">
        <v>31</v>
      </c>
      <c r="D274" s="31">
        <v>19</v>
      </c>
      <c r="E274" s="45" t="s">
        <v>480</v>
      </c>
      <c r="F274" s="61">
        <v>3</v>
      </c>
      <c r="G274" s="47" t="s">
        <v>568</v>
      </c>
      <c r="H274" s="47">
        <v>36.9</v>
      </c>
      <c r="I274" s="47" t="s">
        <v>548</v>
      </c>
      <c r="J274" s="57"/>
      <c r="K274" s="57"/>
      <c r="L274" s="155" t="s">
        <v>568</v>
      </c>
      <c r="M274" s="33">
        <v>54</v>
      </c>
      <c r="N274" s="33">
        <v>54</v>
      </c>
      <c r="O274" s="33">
        <v>1</v>
      </c>
      <c r="P274" s="33">
        <v>54</v>
      </c>
      <c r="Q274" s="35" t="s">
        <v>112</v>
      </c>
      <c r="R274" s="38">
        <v>1</v>
      </c>
      <c r="S274" s="38"/>
      <c r="T274" s="157" t="s">
        <v>155</v>
      </c>
      <c r="U274" s="38"/>
      <c r="V274" s="58">
        <v>19</v>
      </c>
      <c r="W274" s="49">
        <v>53</v>
      </c>
      <c r="X274" s="55"/>
      <c r="Y274" s="51" t="s">
        <v>97</v>
      </c>
      <c r="Z274" s="15" t="s">
        <v>98</v>
      </c>
      <c r="AA274" s="43">
        <v>33</v>
      </c>
      <c r="AB274" s="10">
        <v>397</v>
      </c>
      <c r="AC274" s="161">
        <v>257</v>
      </c>
      <c r="AD274" s="10">
        <v>556</v>
      </c>
      <c r="AE274" s="38"/>
    </row>
    <row r="275" spans="1:31" ht="23.25" customHeight="1" x14ac:dyDescent="0.25">
      <c r="A275" s="25">
        <v>333</v>
      </c>
      <c r="B275" s="25">
        <f>IF(C275&lt;&gt;"",SUBTOTAL(103,$C$18:$C275),"")</f>
        <v>257</v>
      </c>
      <c r="C275" s="155">
        <v>32</v>
      </c>
      <c r="D275" s="60">
        <v>19</v>
      </c>
      <c r="E275" s="45" t="s">
        <v>569</v>
      </c>
      <c r="F275" s="61">
        <v>3</v>
      </c>
      <c r="G275" s="47" t="s">
        <v>570</v>
      </c>
      <c r="H275" s="47">
        <v>36.9</v>
      </c>
      <c r="I275" s="47" t="s">
        <v>548</v>
      </c>
      <c r="J275" s="57"/>
      <c r="K275" s="155"/>
      <c r="L275" s="155" t="s">
        <v>570</v>
      </c>
      <c r="M275" s="33">
        <v>111</v>
      </c>
      <c r="N275" s="33">
        <v>111</v>
      </c>
      <c r="O275" s="33">
        <v>1</v>
      </c>
      <c r="P275" s="33">
        <v>111</v>
      </c>
      <c r="Q275" s="35" t="s">
        <v>73</v>
      </c>
      <c r="R275" s="34">
        <v>1</v>
      </c>
      <c r="S275" s="38"/>
      <c r="T275" s="157" t="s">
        <v>236</v>
      </c>
      <c r="U275" s="37"/>
      <c r="V275" s="86">
        <v>19</v>
      </c>
      <c r="W275" s="49">
        <v>53</v>
      </c>
      <c r="X275" s="55"/>
      <c r="Y275" s="51" t="s">
        <v>97</v>
      </c>
      <c r="Z275" s="15" t="s">
        <v>98</v>
      </c>
      <c r="AA275" s="43">
        <v>27</v>
      </c>
      <c r="AB275" s="10">
        <v>383</v>
      </c>
      <c r="AC275" s="53">
        <v>258</v>
      </c>
      <c r="AD275" s="10">
        <v>152</v>
      </c>
      <c r="AE275" s="38"/>
    </row>
    <row r="276" spans="1:31" ht="23.25" customHeight="1" x14ac:dyDescent="0.25">
      <c r="A276" s="25">
        <v>334</v>
      </c>
      <c r="B276" s="25">
        <f>IF(C276&lt;&gt;"",SUBTOTAL(103,$C$18:$C276),"")</f>
        <v>258</v>
      </c>
      <c r="C276" s="155">
        <v>9</v>
      </c>
      <c r="D276" s="31">
        <v>2</v>
      </c>
      <c r="E276" s="45" t="s">
        <v>571</v>
      </c>
      <c r="F276" s="61">
        <v>3</v>
      </c>
      <c r="G276" s="47" t="s">
        <v>572</v>
      </c>
      <c r="H276" s="47">
        <v>36.9</v>
      </c>
      <c r="I276" s="47" t="s">
        <v>548</v>
      </c>
      <c r="J276" s="155"/>
      <c r="K276" s="155"/>
      <c r="L276" s="155" t="s">
        <v>572</v>
      </c>
      <c r="M276" s="33">
        <v>55</v>
      </c>
      <c r="N276" s="33">
        <v>55</v>
      </c>
      <c r="O276" s="33">
        <v>1</v>
      </c>
      <c r="P276" s="33">
        <v>55</v>
      </c>
      <c r="Q276" s="35" t="s">
        <v>112</v>
      </c>
      <c r="R276" s="38">
        <v>1</v>
      </c>
      <c r="S276" s="38"/>
      <c r="T276" s="157" t="s">
        <v>53</v>
      </c>
      <c r="U276" s="37"/>
      <c r="V276" s="58">
        <v>2</v>
      </c>
      <c r="W276" s="49">
        <v>53</v>
      </c>
      <c r="X276" s="55"/>
      <c r="Y276" s="51" t="s">
        <v>55</v>
      </c>
      <c r="Z276" s="15" t="s">
        <v>56</v>
      </c>
      <c r="AA276" s="43">
        <v>33</v>
      </c>
      <c r="AB276" s="10">
        <v>32</v>
      </c>
      <c r="AC276" s="44">
        <v>259</v>
      </c>
      <c r="AD276" s="10">
        <v>548</v>
      </c>
      <c r="AE276" s="38"/>
    </row>
    <row r="277" spans="1:31" ht="23.25" customHeight="1" x14ac:dyDescent="0.25">
      <c r="A277" s="25">
        <v>337</v>
      </c>
      <c r="B277" s="25">
        <f>IF(C277&lt;&gt;"",SUBTOTAL(103,$C$18:$C277),"")</f>
        <v>259</v>
      </c>
      <c r="C277" s="155">
        <v>2</v>
      </c>
      <c r="D277" s="31">
        <v>42</v>
      </c>
      <c r="E277" s="45" t="s">
        <v>573</v>
      </c>
      <c r="F277" s="61">
        <v>3</v>
      </c>
      <c r="G277" s="47" t="s">
        <v>574</v>
      </c>
      <c r="H277" s="47">
        <v>36.9</v>
      </c>
      <c r="I277" s="47" t="s">
        <v>575</v>
      </c>
      <c r="J277" s="155"/>
      <c r="K277" s="155"/>
      <c r="L277" s="155" t="s">
        <v>574</v>
      </c>
      <c r="M277" s="33">
        <v>32</v>
      </c>
      <c r="N277" s="33">
        <v>32</v>
      </c>
      <c r="O277" s="33">
        <v>1</v>
      </c>
      <c r="P277" s="33">
        <v>32</v>
      </c>
      <c r="Q277" s="35" t="s">
        <v>169</v>
      </c>
      <c r="R277" s="34">
        <v>1</v>
      </c>
      <c r="S277" s="38"/>
      <c r="T277" s="157" t="s">
        <v>230</v>
      </c>
      <c r="U277" s="36"/>
      <c r="V277" s="58">
        <v>42</v>
      </c>
      <c r="W277" s="49">
        <v>53</v>
      </c>
      <c r="X277" s="55"/>
      <c r="Y277" s="51" t="s">
        <v>271</v>
      </c>
      <c r="Z277" s="15" t="s">
        <v>272</v>
      </c>
      <c r="AA277" s="43">
        <v>32</v>
      </c>
      <c r="AB277" s="10">
        <v>993</v>
      </c>
      <c r="AC277" s="161">
        <v>260</v>
      </c>
      <c r="AD277" s="10">
        <v>479</v>
      </c>
      <c r="AE277" s="38"/>
    </row>
    <row r="278" spans="1:31" ht="23.25" customHeight="1" x14ac:dyDescent="0.25">
      <c r="A278" s="25">
        <v>338</v>
      </c>
      <c r="B278" s="25">
        <f>IF(C278&lt;&gt;"",SUBTOTAL(103,$C$18:$C278),"")</f>
        <v>260</v>
      </c>
      <c r="C278" s="155">
        <v>3</v>
      </c>
      <c r="D278" s="31">
        <v>42</v>
      </c>
      <c r="E278" s="45" t="s">
        <v>576</v>
      </c>
      <c r="F278" s="61">
        <v>2</v>
      </c>
      <c r="G278" s="47" t="s">
        <v>577</v>
      </c>
      <c r="H278" s="47">
        <v>24.6</v>
      </c>
      <c r="I278" s="47" t="s">
        <v>575</v>
      </c>
      <c r="J278" s="57"/>
      <c r="K278" s="57"/>
      <c r="L278" s="155" t="s">
        <v>577</v>
      </c>
      <c r="M278" s="33">
        <v>116</v>
      </c>
      <c r="N278" s="33">
        <v>116</v>
      </c>
      <c r="O278" s="33">
        <v>1</v>
      </c>
      <c r="P278" s="33">
        <v>116</v>
      </c>
      <c r="Q278" s="35" t="s">
        <v>192</v>
      </c>
      <c r="R278" s="34">
        <v>3</v>
      </c>
      <c r="S278" s="38"/>
      <c r="T278" s="157" t="s">
        <v>122</v>
      </c>
      <c r="U278" s="36"/>
      <c r="V278" s="58">
        <v>42</v>
      </c>
      <c r="W278" s="49">
        <v>53</v>
      </c>
      <c r="X278" s="55"/>
      <c r="Y278" s="51" t="s">
        <v>271</v>
      </c>
      <c r="Z278" s="15" t="s">
        <v>272</v>
      </c>
      <c r="AA278" s="43">
        <v>26</v>
      </c>
      <c r="AB278" s="10">
        <v>986</v>
      </c>
      <c r="AC278" s="53">
        <v>261</v>
      </c>
      <c r="AD278" s="10">
        <v>123</v>
      </c>
      <c r="AE278" s="38"/>
    </row>
    <row r="279" spans="1:31" ht="23.25" customHeight="1" x14ac:dyDescent="0.25">
      <c r="A279" s="25">
        <v>339</v>
      </c>
      <c r="B279" s="25">
        <f>IF(C279&lt;&gt;"",SUBTOTAL(103,$C$18:$C279),"")</f>
        <v>261</v>
      </c>
      <c r="C279" s="155">
        <v>1</v>
      </c>
      <c r="D279" s="31">
        <v>41</v>
      </c>
      <c r="E279" s="45" t="s">
        <v>578</v>
      </c>
      <c r="F279" s="61">
        <v>2</v>
      </c>
      <c r="G279" s="47" t="s">
        <v>579</v>
      </c>
      <c r="H279" s="47">
        <v>24.6</v>
      </c>
      <c r="I279" s="47" t="s">
        <v>575</v>
      </c>
      <c r="J279" s="155"/>
      <c r="K279" s="57"/>
      <c r="L279" s="155" t="s">
        <v>579</v>
      </c>
      <c r="M279" s="33">
        <v>45</v>
      </c>
      <c r="N279" s="33">
        <v>45</v>
      </c>
      <c r="O279" s="33">
        <v>1</v>
      </c>
      <c r="P279" s="33">
        <v>45</v>
      </c>
      <c r="Q279" s="35" t="s">
        <v>90</v>
      </c>
      <c r="R279" s="34">
        <v>2</v>
      </c>
      <c r="S279" s="38"/>
      <c r="T279" s="157" t="s">
        <v>198</v>
      </c>
      <c r="U279" s="36"/>
      <c r="V279" s="58">
        <v>41</v>
      </c>
      <c r="W279" s="49">
        <v>53</v>
      </c>
      <c r="X279" s="55"/>
      <c r="Y279" s="51" t="s">
        <v>580</v>
      </c>
      <c r="Z279" s="15" t="s">
        <v>581</v>
      </c>
      <c r="AA279" s="43">
        <v>31</v>
      </c>
      <c r="AB279" s="10">
        <v>981</v>
      </c>
      <c r="AC279" s="44">
        <v>262</v>
      </c>
      <c r="AD279" s="10">
        <v>420</v>
      </c>
      <c r="AE279" s="38"/>
    </row>
    <row r="280" spans="1:31" ht="23.25" customHeight="1" x14ac:dyDescent="0.25">
      <c r="A280" s="25">
        <v>340</v>
      </c>
      <c r="B280" s="25">
        <f>IF(C280&lt;&gt;"",SUBTOTAL(103,$C$18:$C280),"")</f>
        <v>262</v>
      </c>
      <c r="C280" s="155">
        <v>2</v>
      </c>
      <c r="D280" s="31">
        <v>41</v>
      </c>
      <c r="E280" s="45" t="s">
        <v>578</v>
      </c>
      <c r="F280" s="61">
        <v>2</v>
      </c>
      <c r="G280" s="47" t="s">
        <v>582</v>
      </c>
      <c r="H280" s="47">
        <v>24.6</v>
      </c>
      <c r="I280" s="47" t="s">
        <v>575</v>
      </c>
      <c r="J280" s="155"/>
      <c r="K280" s="57"/>
      <c r="L280" s="155" t="s">
        <v>582</v>
      </c>
      <c r="M280" s="33">
        <v>80</v>
      </c>
      <c r="N280" s="33">
        <v>80</v>
      </c>
      <c r="O280" s="33">
        <v>1</v>
      </c>
      <c r="P280" s="33">
        <v>80</v>
      </c>
      <c r="Q280" s="35" t="s">
        <v>70</v>
      </c>
      <c r="R280" s="34">
        <v>2</v>
      </c>
      <c r="S280" s="38"/>
      <c r="T280" s="157" t="s">
        <v>96</v>
      </c>
      <c r="U280" s="38"/>
      <c r="V280" s="58">
        <v>41</v>
      </c>
      <c r="W280" s="78">
        <v>53</v>
      </c>
      <c r="X280" s="55"/>
      <c r="Y280" s="51" t="s">
        <v>580</v>
      </c>
      <c r="Z280" s="15" t="s">
        <v>581</v>
      </c>
      <c r="AA280" s="43">
        <v>40</v>
      </c>
      <c r="AB280" s="10">
        <v>983</v>
      </c>
      <c r="AC280" s="52">
        <v>263</v>
      </c>
      <c r="AD280" s="10">
        <v>960</v>
      </c>
      <c r="AE280" s="38"/>
    </row>
    <row r="281" spans="1:31" ht="23.25" customHeight="1" x14ac:dyDescent="0.25">
      <c r="A281" s="25">
        <v>341</v>
      </c>
      <c r="B281" s="25">
        <f>IF(C281&lt;&gt;"",SUBTOTAL(103,$C$18:$C281),"")</f>
        <v>263</v>
      </c>
      <c r="C281" s="155">
        <v>10</v>
      </c>
      <c r="D281" s="60">
        <v>2</v>
      </c>
      <c r="E281" s="45" t="s">
        <v>49</v>
      </c>
      <c r="F281" s="61">
        <v>3</v>
      </c>
      <c r="G281" s="47" t="s">
        <v>583</v>
      </c>
      <c r="H281" s="47">
        <v>36.9</v>
      </c>
      <c r="I281" s="47" t="s">
        <v>575</v>
      </c>
      <c r="J281" s="57"/>
      <c r="K281" s="57"/>
      <c r="L281" s="155" t="s">
        <v>583</v>
      </c>
      <c r="M281" s="33">
        <v>108</v>
      </c>
      <c r="N281" s="33">
        <v>108</v>
      </c>
      <c r="O281" s="33">
        <v>1</v>
      </c>
      <c r="P281" s="33">
        <v>108</v>
      </c>
      <c r="Q281" s="35" t="s">
        <v>163</v>
      </c>
      <c r="R281" s="34">
        <v>4</v>
      </c>
      <c r="S281" s="38"/>
      <c r="T281" s="157" t="s">
        <v>53</v>
      </c>
      <c r="U281" s="38"/>
      <c r="V281" s="87">
        <v>2</v>
      </c>
      <c r="W281" s="78">
        <v>53</v>
      </c>
      <c r="X281" s="55"/>
      <c r="Y281" s="51" t="s">
        <v>55</v>
      </c>
      <c r="Z281" s="15" t="s">
        <v>56</v>
      </c>
      <c r="AA281" s="43">
        <v>38</v>
      </c>
      <c r="AB281" s="10">
        <v>44</v>
      </c>
      <c r="AC281" s="53">
        <v>264</v>
      </c>
      <c r="AD281" s="10">
        <v>871</v>
      </c>
      <c r="AE281" s="38"/>
    </row>
    <row r="282" spans="1:31" ht="23.25" customHeight="1" x14ac:dyDescent="0.25">
      <c r="A282" s="25">
        <v>343</v>
      </c>
      <c r="B282" s="25">
        <f>IF(C282&lt;&gt;"",SUBTOTAL(103,$C$18:$C282),"")</f>
        <v>264</v>
      </c>
      <c r="C282" s="155">
        <v>4</v>
      </c>
      <c r="D282" s="31">
        <v>42</v>
      </c>
      <c r="E282" s="45" t="s">
        <v>584</v>
      </c>
      <c r="F282" s="61">
        <v>3</v>
      </c>
      <c r="G282" s="47" t="s">
        <v>585</v>
      </c>
      <c r="H282" s="47">
        <v>36.9</v>
      </c>
      <c r="I282" s="47" t="s">
        <v>575</v>
      </c>
      <c r="J282" s="57"/>
      <c r="K282" s="57"/>
      <c r="L282" s="155" t="s">
        <v>585</v>
      </c>
      <c r="M282" s="33">
        <v>117</v>
      </c>
      <c r="N282" s="33">
        <v>117</v>
      </c>
      <c r="O282" s="33">
        <v>1</v>
      </c>
      <c r="P282" s="33">
        <v>117</v>
      </c>
      <c r="Q282" s="35" t="s">
        <v>147</v>
      </c>
      <c r="R282" s="34">
        <v>3</v>
      </c>
      <c r="S282" s="38"/>
      <c r="T282" s="157" t="s">
        <v>230</v>
      </c>
      <c r="U282" s="38"/>
      <c r="V282" s="58">
        <v>42</v>
      </c>
      <c r="W282" s="49">
        <v>53</v>
      </c>
      <c r="X282" s="55"/>
      <c r="Y282" s="51" t="s">
        <v>271</v>
      </c>
      <c r="Z282" s="15" t="s">
        <v>272</v>
      </c>
      <c r="AA282" s="43">
        <v>35</v>
      </c>
      <c r="AB282" s="10">
        <v>995</v>
      </c>
      <c r="AC282" s="44">
        <v>265</v>
      </c>
      <c r="AD282" s="10">
        <v>734</v>
      </c>
      <c r="AE282" s="38"/>
    </row>
    <row r="283" spans="1:31" ht="23.25" customHeight="1" x14ac:dyDescent="0.25">
      <c r="A283" s="25">
        <v>344</v>
      </c>
      <c r="B283" s="25">
        <f>IF(C283&lt;&gt;"",SUBTOTAL(103,$C$18:$C283),"")</f>
        <v>265</v>
      </c>
      <c r="C283" s="25">
        <v>15</v>
      </c>
      <c r="D283" s="31">
        <v>31</v>
      </c>
      <c r="E283" s="45" t="s">
        <v>99</v>
      </c>
      <c r="F283" s="61">
        <v>3</v>
      </c>
      <c r="G283" s="47" t="s">
        <v>586</v>
      </c>
      <c r="H283" s="47">
        <v>36.9</v>
      </c>
      <c r="I283" s="47" t="s">
        <v>575</v>
      </c>
      <c r="J283" s="155"/>
      <c r="K283" s="155"/>
      <c r="L283" s="155" t="s">
        <v>586</v>
      </c>
      <c r="M283" s="33">
        <v>84</v>
      </c>
      <c r="N283" s="33">
        <v>84</v>
      </c>
      <c r="O283" s="33">
        <v>1</v>
      </c>
      <c r="P283" s="33">
        <v>84</v>
      </c>
      <c r="Q283" s="35" t="s">
        <v>147</v>
      </c>
      <c r="R283" s="34">
        <v>3</v>
      </c>
      <c r="S283" s="38"/>
      <c r="T283" s="157" t="s">
        <v>101</v>
      </c>
      <c r="U283" s="38"/>
      <c r="V283" s="58">
        <v>31</v>
      </c>
      <c r="W283" s="49">
        <v>53</v>
      </c>
      <c r="X283" s="55"/>
      <c r="Y283" s="51" t="s">
        <v>103</v>
      </c>
      <c r="Z283" s="15" t="s">
        <v>104</v>
      </c>
      <c r="AA283" s="43">
        <v>35</v>
      </c>
      <c r="AB283" s="10">
        <v>752</v>
      </c>
      <c r="AC283" s="52">
        <v>266</v>
      </c>
      <c r="AD283" s="10">
        <v>731</v>
      </c>
      <c r="AE283" s="38"/>
    </row>
    <row r="284" spans="1:31" ht="23.25" customHeight="1" x14ac:dyDescent="0.25">
      <c r="A284" s="25">
        <v>345</v>
      </c>
      <c r="B284" s="25">
        <f>IF(C284&lt;&gt;"",SUBTOTAL(103,$C$18:$C284),"")</f>
        <v>266</v>
      </c>
      <c r="C284" s="155">
        <v>9</v>
      </c>
      <c r="D284" s="31">
        <v>22</v>
      </c>
      <c r="E284" s="45" t="s">
        <v>308</v>
      </c>
      <c r="F284" s="61">
        <v>3</v>
      </c>
      <c r="G284" s="47" t="s">
        <v>587</v>
      </c>
      <c r="H284" s="47">
        <v>36.9</v>
      </c>
      <c r="I284" s="47" t="s">
        <v>575</v>
      </c>
      <c r="J284" s="57"/>
      <c r="K284" s="57"/>
      <c r="L284" s="155" t="s">
        <v>587</v>
      </c>
      <c r="M284" s="33">
        <v>116</v>
      </c>
      <c r="N284" s="33">
        <v>116</v>
      </c>
      <c r="O284" s="33">
        <v>1</v>
      </c>
      <c r="P284" s="33">
        <v>116</v>
      </c>
      <c r="Q284" s="35" t="s">
        <v>52</v>
      </c>
      <c r="R284" s="38">
        <v>3</v>
      </c>
      <c r="S284" s="38"/>
      <c r="T284" s="157" t="s">
        <v>238</v>
      </c>
      <c r="U284" s="38"/>
      <c r="V284" s="58">
        <v>22</v>
      </c>
      <c r="W284" s="49">
        <v>53</v>
      </c>
      <c r="X284" s="55"/>
      <c r="Y284" s="51" t="s">
        <v>151</v>
      </c>
      <c r="Z284" s="15" t="s">
        <v>152</v>
      </c>
      <c r="AA284" s="43">
        <v>37</v>
      </c>
      <c r="AB284" s="10">
        <v>440</v>
      </c>
      <c r="AC284" s="53">
        <v>267</v>
      </c>
      <c r="AD284" s="10">
        <v>815</v>
      </c>
      <c r="AE284" s="38"/>
    </row>
    <row r="285" spans="1:31" ht="23.25" customHeight="1" x14ac:dyDescent="0.25">
      <c r="A285" s="25">
        <v>346</v>
      </c>
      <c r="B285" s="25">
        <f>IF(C285&lt;&gt;"",SUBTOTAL(103,$C$18:$C285),"")</f>
        <v>267</v>
      </c>
      <c r="C285" s="155">
        <v>17</v>
      </c>
      <c r="D285" s="31">
        <v>36</v>
      </c>
      <c r="E285" s="45" t="s">
        <v>285</v>
      </c>
      <c r="F285" s="61">
        <v>3</v>
      </c>
      <c r="G285" s="47" t="s">
        <v>588</v>
      </c>
      <c r="H285" s="47">
        <v>36.9</v>
      </c>
      <c r="I285" s="47" t="s">
        <v>575</v>
      </c>
      <c r="J285" s="57"/>
      <c r="K285" s="57"/>
      <c r="L285" s="155" t="s">
        <v>588</v>
      </c>
      <c r="M285" s="33">
        <v>111</v>
      </c>
      <c r="N285" s="33">
        <v>111</v>
      </c>
      <c r="O285" s="33">
        <v>1</v>
      </c>
      <c r="P285" s="33">
        <v>111</v>
      </c>
      <c r="Q285" s="35" t="s">
        <v>52</v>
      </c>
      <c r="R285" s="38">
        <v>3</v>
      </c>
      <c r="S285" s="38"/>
      <c r="T285" s="157" t="s">
        <v>589</v>
      </c>
      <c r="U285" s="38"/>
      <c r="V285" s="58">
        <v>36</v>
      </c>
      <c r="W285" s="78">
        <v>53</v>
      </c>
      <c r="X285" s="55"/>
      <c r="Y285" s="51" t="s">
        <v>287</v>
      </c>
      <c r="Z285" s="15" t="s">
        <v>288</v>
      </c>
      <c r="AA285" s="43">
        <v>37</v>
      </c>
      <c r="AB285" s="10">
        <v>895</v>
      </c>
      <c r="AC285" s="44">
        <v>268</v>
      </c>
      <c r="AD285" s="10">
        <v>824</v>
      </c>
      <c r="AE285" s="38"/>
    </row>
    <row r="286" spans="1:31" ht="23.25" customHeight="1" x14ac:dyDescent="0.25">
      <c r="A286" s="25">
        <v>349</v>
      </c>
      <c r="B286" s="25">
        <f>IF(C286&lt;&gt;"",SUBTOTAL(103,$C$18:$C286),"")</f>
        <v>268</v>
      </c>
      <c r="C286" s="25">
        <v>5</v>
      </c>
      <c r="D286" s="31">
        <v>42</v>
      </c>
      <c r="E286" s="45" t="s">
        <v>590</v>
      </c>
      <c r="F286" s="61">
        <v>2</v>
      </c>
      <c r="G286" s="47" t="s">
        <v>591</v>
      </c>
      <c r="H286" s="47">
        <v>24.6</v>
      </c>
      <c r="I286" s="47" t="s">
        <v>575</v>
      </c>
      <c r="J286" s="57"/>
      <c r="K286" s="57"/>
      <c r="L286" s="155" t="s">
        <v>591</v>
      </c>
      <c r="M286" s="33">
        <v>112</v>
      </c>
      <c r="N286" s="33">
        <v>112</v>
      </c>
      <c r="O286" s="33">
        <v>1</v>
      </c>
      <c r="P286" s="33">
        <v>112</v>
      </c>
      <c r="Q286" s="35" t="s">
        <v>61</v>
      </c>
      <c r="R286" s="38">
        <v>2</v>
      </c>
      <c r="S286" s="38"/>
      <c r="T286" s="157" t="s">
        <v>238</v>
      </c>
      <c r="U286" s="37"/>
      <c r="V286" s="64">
        <v>42</v>
      </c>
      <c r="W286" s="72">
        <v>53</v>
      </c>
      <c r="X286" s="55"/>
      <c r="Y286" s="51" t="s">
        <v>271</v>
      </c>
      <c r="Z286" s="15" t="s">
        <v>272</v>
      </c>
      <c r="AA286" s="43">
        <v>28</v>
      </c>
      <c r="AB286" s="10">
        <v>987</v>
      </c>
      <c r="AC286" s="161">
        <v>269</v>
      </c>
      <c r="AD286" s="10">
        <v>239</v>
      </c>
      <c r="AE286" s="38"/>
    </row>
    <row r="287" spans="1:31" ht="23.25" customHeight="1" x14ac:dyDescent="0.25">
      <c r="A287" s="25">
        <v>350</v>
      </c>
      <c r="B287" s="25">
        <f>IF(C287&lt;&gt;"",SUBTOTAL(103,$C$18:$C287),"")</f>
        <v>269</v>
      </c>
      <c r="C287" s="25">
        <v>6</v>
      </c>
      <c r="D287" s="31">
        <v>42</v>
      </c>
      <c r="E287" s="45" t="s">
        <v>590</v>
      </c>
      <c r="F287" s="61">
        <v>2</v>
      </c>
      <c r="G287" s="47" t="s">
        <v>592</v>
      </c>
      <c r="H287" s="47">
        <v>24.6</v>
      </c>
      <c r="I287" s="47" t="s">
        <v>575</v>
      </c>
      <c r="J287" s="57"/>
      <c r="K287" s="57"/>
      <c r="L287" s="155" t="s">
        <v>592</v>
      </c>
      <c r="M287" s="33">
        <v>115</v>
      </c>
      <c r="N287" s="33">
        <v>115</v>
      </c>
      <c r="O287" s="33">
        <v>1</v>
      </c>
      <c r="P287" s="33">
        <v>115</v>
      </c>
      <c r="Q287" s="35" t="s">
        <v>61</v>
      </c>
      <c r="R287" s="38">
        <v>2</v>
      </c>
      <c r="S287" s="38"/>
      <c r="T287" s="157" t="s">
        <v>209</v>
      </c>
      <c r="U287" s="37"/>
      <c r="V287" s="64">
        <v>42</v>
      </c>
      <c r="W287" s="72">
        <v>53</v>
      </c>
      <c r="X287" s="55"/>
      <c r="Y287" s="51" t="s">
        <v>271</v>
      </c>
      <c r="Z287" s="15" t="s">
        <v>272</v>
      </c>
      <c r="AA287" s="43">
        <v>28</v>
      </c>
      <c r="AB287" s="10">
        <v>988</v>
      </c>
      <c r="AC287" s="53">
        <v>270</v>
      </c>
      <c r="AD287" s="10">
        <v>240</v>
      </c>
      <c r="AE287" s="38"/>
    </row>
    <row r="288" spans="1:31" ht="23.25" customHeight="1" x14ac:dyDescent="0.25">
      <c r="A288" s="25">
        <v>351</v>
      </c>
      <c r="B288" s="25">
        <f>IF(C288&lt;&gt;"",SUBTOTAL(103,$C$18:$C288),"")</f>
        <v>270</v>
      </c>
      <c r="C288" s="155">
        <v>3</v>
      </c>
      <c r="D288" s="31">
        <v>41</v>
      </c>
      <c r="E288" s="45" t="s">
        <v>593</v>
      </c>
      <c r="F288" s="61">
        <v>3</v>
      </c>
      <c r="G288" s="47" t="s">
        <v>594</v>
      </c>
      <c r="H288" s="47">
        <v>36.9</v>
      </c>
      <c r="I288" s="47" t="s">
        <v>575</v>
      </c>
      <c r="J288" s="57"/>
      <c r="K288" s="57"/>
      <c r="L288" s="155" t="s">
        <v>594</v>
      </c>
      <c r="M288" s="33">
        <v>121</v>
      </c>
      <c r="N288" s="33">
        <v>121</v>
      </c>
      <c r="O288" s="33">
        <v>1</v>
      </c>
      <c r="P288" s="33">
        <v>121</v>
      </c>
      <c r="Q288" s="35" t="s">
        <v>117</v>
      </c>
      <c r="R288" s="38">
        <v>3</v>
      </c>
      <c r="S288" s="38"/>
      <c r="T288" s="157" t="s">
        <v>101</v>
      </c>
      <c r="U288" s="38"/>
      <c r="V288" s="64">
        <v>41</v>
      </c>
      <c r="W288" s="72">
        <v>53</v>
      </c>
      <c r="X288" s="55"/>
      <c r="Y288" s="51" t="s">
        <v>580</v>
      </c>
      <c r="Z288" s="15" t="s">
        <v>581</v>
      </c>
      <c r="AA288" s="43">
        <v>34</v>
      </c>
      <c r="AB288" s="10">
        <v>982</v>
      </c>
      <c r="AC288" s="44">
        <v>271</v>
      </c>
      <c r="AD288" s="10">
        <v>657</v>
      </c>
      <c r="AE288" s="38"/>
    </row>
    <row r="289" spans="1:31" ht="23.25" customHeight="1" x14ac:dyDescent="0.25">
      <c r="A289" s="25">
        <v>352</v>
      </c>
      <c r="B289" s="25">
        <f>IF(C289&lt;&gt;"",SUBTOTAL(103,$C$18:$C289),"")</f>
        <v>271</v>
      </c>
      <c r="C289" s="25">
        <v>7</v>
      </c>
      <c r="D289" s="60">
        <v>42</v>
      </c>
      <c r="E289" s="45" t="s">
        <v>595</v>
      </c>
      <c r="F289" s="61">
        <v>2</v>
      </c>
      <c r="G289" s="47" t="s">
        <v>596</v>
      </c>
      <c r="H289" s="47">
        <v>24.6</v>
      </c>
      <c r="I289" s="47" t="s">
        <v>575</v>
      </c>
      <c r="J289" s="57"/>
      <c r="K289" s="57"/>
      <c r="L289" s="155" t="s">
        <v>596</v>
      </c>
      <c r="M289" s="33">
        <v>116</v>
      </c>
      <c r="N289" s="33">
        <v>116</v>
      </c>
      <c r="O289" s="33">
        <v>1</v>
      </c>
      <c r="P289" s="33">
        <v>116</v>
      </c>
      <c r="Q289" s="35" t="s">
        <v>107</v>
      </c>
      <c r="R289" s="34">
        <v>4</v>
      </c>
      <c r="S289" s="38"/>
      <c r="T289" s="157" t="s">
        <v>58</v>
      </c>
      <c r="U289" s="38"/>
      <c r="V289" s="60">
        <v>42</v>
      </c>
      <c r="W289" s="72">
        <v>53</v>
      </c>
      <c r="X289" s="55"/>
      <c r="Y289" s="51" t="s">
        <v>271</v>
      </c>
      <c r="Z289" s="15" t="s">
        <v>272</v>
      </c>
      <c r="AA289" s="43">
        <v>39</v>
      </c>
      <c r="AB289" s="10">
        <v>1001</v>
      </c>
      <c r="AC289" s="52">
        <v>272</v>
      </c>
      <c r="AD289" s="10">
        <v>936</v>
      </c>
      <c r="AE289" s="38"/>
    </row>
    <row r="290" spans="1:31" ht="22.5" customHeight="1" x14ac:dyDescent="0.25">
      <c r="A290" s="25">
        <v>353</v>
      </c>
      <c r="B290" s="25">
        <f>IF(C290&lt;&gt;"",SUBTOTAL(103,$C$18:$C290),"")</f>
        <v>272</v>
      </c>
      <c r="C290" s="155">
        <v>8</v>
      </c>
      <c r="D290" s="60">
        <v>42</v>
      </c>
      <c r="E290" s="45" t="s">
        <v>595</v>
      </c>
      <c r="F290" s="61">
        <v>2</v>
      </c>
      <c r="G290" s="47" t="s">
        <v>597</v>
      </c>
      <c r="H290" s="47">
        <v>24.6</v>
      </c>
      <c r="I290" s="47" t="s">
        <v>575</v>
      </c>
      <c r="J290" s="57"/>
      <c r="K290" s="155"/>
      <c r="L290" s="155" t="s">
        <v>597</v>
      </c>
      <c r="M290" s="33">
        <v>90</v>
      </c>
      <c r="N290" s="33">
        <v>90</v>
      </c>
      <c r="O290" s="33">
        <v>1</v>
      </c>
      <c r="P290" s="33">
        <v>90</v>
      </c>
      <c r="Q290" s="35" t="s">
        <v>107</v>
      </c>
      <c r="R290" s="34">
        <v>4</v>
      </c>
      <c r="S290" s="38"/>
      <c r="T290" s="157" t="s">
        <v>102</v>
      </c>
      <c r="U290" s="38"/>
      <c r="V290" s="60">
        <v>42</v>
      </c>
      <c r="W290" s="72">
        <v>53</v>
      </c>
      <c r="X290" s="55"/>
      <c r="Y290" s="51" t="s">
        <v>271</v>
      </c>
      <c r="Z290" s="15" t="s">
        <v>272</v>
      </c>
      <c r="AA290" s="43">
        <v>39</v>
      </c>
      <c r="AB290" s="10">
        <v>1002</v>
      </c>
      <c r="AC290" s="53">
        <v>273</v>
      </c>
      <c r="AD290" s="10">
        <v>937</v>
      </c>
      <c r="AE290" s="38"/>
    </row>
    <row r="291" spans="1:31" ht="22.5" customHeight="1" x14ac:dyDescent="0.25">
      <c r="A291" s="25">
        <v>354</v>
      </c>
      <c r="B291" s="25">
        <f>IF(C291&lt;&gt;"",SUBTOTAL(103,$C$18:$C291),"")</f>
        <v>273</v>
      </c>
      <c r="C291" s="155">
        <v>10</v>
      </c>
      <c r="D291" s="31">
        <v>22</v>
      </c>
      <c r="E291" s="45" t="s">
        <v>149</v>
      </c>
      <c r="F291" s="61">
        <v>3</v>
      </c>
      <c r="G291" s="47" t="s">
        <v>598</v>
      </c>
      <c r="H291" s="47">
        <v>36.9</v>
      </c>
      <c r="I291" s="47" t="s">
        <v>575</v>
      </c>
      <c r="J291" s="155"/>
      <c r="K291" s="57"/>
      <c r="L291" s="155" t="s">
        <v>598</v>
      </c>
      <c r="M291" s="33">
        <v>119</v>
      </c>
      <c r="N291" s="33">
        <v>119</v>
      </c>
      <c r="O291" s="33">
        <v>1</v>
      </c>
      <c r="P291" s="33">
        <v>119</v>
      </c>
      <c r="Q291" s="35" t="s">
        <v>66</v>
      </c>
      <c r="R291" s="38">
        <v>1</v>
      </c>
      <c r="S291" s="59"/>
      <c r="T291" s="157" t="s">
        <v>78</v>
      </c>
      <c r="U291" s="38"/>
      <c r="V291" s="64">
        <v>22</v>
      </c>
      <c r="W291" s="72">
        <v>53</v>
      </c>
      <c r="X291" s="55"/>
      <c r="Y291" s="51" t="s">
        <v>151</v>
      </c>
      <c r="Z291" s="15" t="s">
        <v>152</v>
      </c>
      <c r="AA291" s="43">
        <v>30</v>
      </c>
      <c r="AB291" s="10">
        <v>429</v>
      </c>
      <c r="AC291" s="44">
        <v>274</v>
      </c>
      <c r="AD291" s="10">
        <v>339</v>
      </c>
      <c r="AE291" s="38" t="s">
        <v>95</v>
      </c>
    </row>
    <row r="292" spans="1:31" ht="22.5" customHeight="1" x14ac:dyDescent="0.25">
      <c r="A292" s="25">
        <v>355</v>
      </c>
      <c r="B292" s="25">
        <f>IF(C292&lt;&gt;"",SUBTOTAL(103,$C$18:$C292),"")</f>
        <v>274</v>
      </c>
      <c r="C292" s="25">
        <v>11</v>
      </c>
      <c r="D292" s="31">
        <v>22</v>
      </c>
      <c r="E292" s="45" t="s">
        <v>149</v>
      </c>
      <c r="F292" s="61">
        <v>3</v>
      </c>
      <c r="G292" s="47" t="s">
        <v>599</v>
      </c>
      <c r="H292" s="47">
        <v>36.9</v>
      </c>
      <c r="I292" s="47" t="s">
        <v>575</v>
      </c>
      <c r="J292" s="155"/>
      <c r="K292" s="57"/>
      <c r="L292" s="155" t="s">
        <v>599</v>
      </c>
      <c r="M292" s="33">
        <v>80</v>
      </c>
      <c r="N292" s="33">
        <v>80</v>
      </c>
      <c r="O292" s="33">
        <v>1</v>
      </c>
      <c r="P292" s="33">
        <v>80</v>
      </c>
      <c r="Q292" s="35" t="s">
        <v>66</v>
      </c>
      <c r="R292" s="38">
        <v>1</v>
      </c>
      <c r="S292" s="59"/>
      <c r="T292" s="157" t="s">
        <v>82</v>
      </c>
      <c r="U292" s="38"/>
      <c r="V292" s="64">
        <v>22</v>
      </c>
      <c r="W292" s="72">
        <v>53</v>
      </c>
      <c r="X292" s="55"/>
      <c r="Y292" s="51" t="s">
        <v>151</v>
      </c>
      <c r="Z292" s="15" t="s">
        <v>152</v>
      </c>
      <c r="AA292" s="43">
        <v>30</v>
      </c>
      <c r="AB292" s="10">
        <v>430</v>
      </c>
      <c r="AC292" s="161">
        <v>275</v>
      </c>
      <c r="AD292" s="10">
        <v>340</v>
      </c>
      <c r="AE292" s="38" t="s">
        <v>95</v>
      </c>
    </row>
    <row r="293" spans="1:31" ht="22.5" customHeight="1" x14ac:dyDescent="0.25">
      <c r="A293" s="25">
        <v>357</v>
      </c>
      <c r="B293" s="25">
        <f>IF(C293&lt;&gt;"",SUBTOTAL(103,$C$18:$C293),"")</f>
        <v>275</v>
      </c>
      <c r="C293" s="25">
        <v>17</v>
      </c>
      <c r="D293" s="31">
        <v>15</v>
      </c>
      <c r="E293" s="45" t="s">
        <v>115</v>
      </c>
      <c r="F293" s="61">
        <v>3</v>
      </c>
      <c r="G293" s="47" t="s">
        <v>600</v>
      </c>
      <c r="H293" s="47">
        <v>36.9</v>
      </c>
      <c r="I293" s="47" t="s">
        <v>575</v>
      </c>
      <c r="J293" s="155"/>
      <c r="K293" s="57"/>
      <c r="L293" s="155" t="s">
        <v>600</v>
      </c>
      <c r="M293" s="33">
        <v>56</v>
      </c>
      <c r="N293" s="33">
        <v>56</v>
      </c>
      <c r="O293" s="33">
        <v>1</v>
      </c>
      <c r="P293" s="33">
        <v>56</v>
      </c>
      <c r="Q293" s="35" t="s">
        <v>190</v>
      </c>
      <c r="R293" s="34">
        <v>1</v>
      </c>
      <c r="S293" s="38"/>
      <c r="T293" s="157" t="s">
        <v>134</v>
      </c>
      <c r="U293" s="37"/>
      <c r="V293" s="64">
        <v>15</v>
      </c>
      <c r="W293" s="72">
        <v>53</v>
      </c>
      <c r="X293" s="55"/>
      <c r="Y293" s="51" t="s">
        <v>119</v>
      </c>
      <c r="Z293" s="15" t="s">
        <v>120</v>
      </c>
      <c r="AA293" s="43">
        <v>29</v>
      </c>
      <c r="AB293" s="10">
        <v>277</v>
      </c>
      <c r="AC293" s="53">
        <v>276</v>
      </c>
      <c r="AD293" s="10">
        <v>275</v>
      </c>
      <c r="AE293" s="38"/>
    </row>
    <row r="294" spans="1:31" ht="22.5" customHeight="1" x14ac:dyDescent="0.25">
      <c r="A294" s="25">
        <v>358</v>
      </c>
      <c r="B294" s="25">
        <f>IF(C294&lt;&gt;"",SUBTOTAL(103,$C$18:$C294),"")</f>
        <v>276</v>
      </c>
      <c r="C294" s="25">
        <v>7</v>
      </c>
      <c r="D294" s="31">
        <v>9</v>
      </c>
      <c r="E294" s="45" t="s">
        <v>478</v>
      </c>
      <c r="F294" s="61">
        <v>3</v>
      </c>
      <c r="G294" s="47" t="s">
        <v>602</v>
      </c>
      <c r="H294" s="47">
        <v>36.9</v>
      </c>
      <c r="I294" s="47" t="s">
        <v>575</v>
      </c>
      <c r="J294" s="155"/>
      <c r="K294" s="69"/>
      <c r="L294" s="155" t="s">
        <v>602</v>
      </c>
      <c r="M294" s="33">
        <v>61</v>
      </c>
      <c r="N294" s="33">
        <v>61</v>
      </c>
      <c r="O294" s="33">
        <v>1</v>
      </c>
      <c r="P294" s="33">
        <v>61</v>
      </c>
      <c r="Q294" s="35" t="s">
        <v>190</v>
      </c>
      <c r="R294" s="34">
        <v>1</v>
      </c>
      <c r="S294" s="38"/>
      <c r="T294" s="157" t="s">
        <v>82</v>
      </c>
      <c r="U294" s="38"/>
      <c r="V294" s="64">
        <v>9</v>
      </c>
      <c r="W294" s="72">
        <v>53</v>
      </c>
      <c r="X294" s="55"/>
      <c r="Y294" s="51" t="s">
        <v>255</v>
      </c>
      <c r="Z294" s="15" t="s">
        <v>256</v>
      </c>
      <c r="AA294" s="43">
        <v>29</v>
      </c>
      <c r="AB294" s="10">
        <v>156</v>
      </c>
      <c r="AC294" s="44">
        <v>277</v>
      </c>
      <c r="AD294" s="10">
        <v>272</v>
      </c>
      <c r="AE294" s="38"/>
    </row>
    <row r="295" spans="1:31" ht="22.5" customHeight="1" x14ac:dyDescent="0.25">
      <c r="A295" s="25">
        <v>359</v>
      </c>
      <c r="B295" s="25">
        <f>IF(C295&lt;&gt;"",SUBTOTAL(103,$C$18:$C295),"")</f>
        <v>277</v>
      </c>
      <c r="C295" s="25">
        <v>4</v>
      </c>
      <c r="D295" s="74">
        <v>7</v>
      </c>
      <c r="E295" s="45" t="s">
        <v>280</v>
      </c>
      <c r="F295" s="61">
        <v>3</v>
      </c>
      <c r="G295" s="47" t="s">
        <v>603</v>
      </c>
      <c r="H295" s="47">
        <v>36.9</v>
      </c>
      <c r="I295" s="47" t="s">
        <v>575</v>
      </c>
      <c r="J295" s="155"/>
      <c r="K295" s="155"/>
      <c r="L295" s="155" t="s">
        <v>603</v>
      </c>
      <c r="M295" s="33">
        <v>56</v>
      </c>
      <c r="N295" s="33">
        <v>56</v>
      </c>
      <c r="O295" s="33">
        <v>1</v>
      </c>
      <c r="P295" s="33">
        <v>56</v>
      </c>
      <c r="Q295" s="35" t="s">
        <v>190</v>
      </c>
      <c r="R295" s="34">
        <v>1</v>
      </c>
      <c r="S295" s="38"/>
      <c r="T295" s="157" t="s">
        <v>102</v>
      </c>
      <c r="U295" s="36"/>
      <c r="V295" s="76">
        <v>7</v>
      </c>
      <c r="W295" s="72">
        <v>53</v>
      </c>
      <c r="X295" s="55"/>
      <c r="Y295" s="51" t="s">
        <v>79</v>
      </c>
      <c r="Z295" s="15" t="s">
        <v>80</v>
      </c>
      <c r="AA295" s="43">
        <v>29</v>
      </c>
      <c r="AB295" s="10">
        <v>137</v>
      </c>
      <c r="AC295" s="52">
        <v>278</v>
      </c>
      <c r="AD295" s="10">
        <v>270</v>
      </c>
      <c r="AE295" s="38"/>
    </row>
    <row r="296" spans="1:31" ht="22.5" customHeight="1" x14ac:dyDescent="0.25">
      <c r="A296" s="25">
        <v>362</v>
      </c>
      <c r="B296" s="25">
        <f>IF(C296&lt;&gt;"",SUBTOTAL(103,$C$18:$C296),"")</f>
        <v>278</v>
      </c>
      <c r="C296" s="155">
        <v>1</v>
      </c>
      <c r="D296" s="31">
        <v>37</v>
      </c>
      <c r="E296" s="45" t="s">
        <v>604</v>
      </c>
      <c r="F296" s="61">
        <v>2</v>
      </c>
      <c r="G296" s="47" t="s">
        <v>605</v>
      </c>
      <c r="H296" s="47">
        <v>24.6</v>
      </c>
      <c r="I296" s="47" t="s">
        <v>606</v>
      </c>
      <c r="J296" s="155"/>
      <c r="K296" s="155"/>
      <c r="L296" s="155" t="s">
        <v>605</v>
      </c>
      <c r="M296" s="33">
        <v>31</v>
      </c>
      <c r="N296" s="33">
        <v>31</v>
      </c>
      <c r="O296" s="33">
        <v>1</v>
      </c>
      <c r="P296" s="33">
        <v>31</v>
      </c>
      <c r="Q296" s="35" t="s">
        <v>190</v>
      </c>
      <c r="R296" s="38">
        <v>2</v>
      </c>
      <c r="S296" s="38"/>
      <c r="T296" s="157" t="s">
        <v>236</v>
      </c>
      <c r="U296" s="38"/>
      <c r="V296" s="58">
        <v>37</v>
      </c>
      <c r="W296" s="78">
        <v>53</v>
      </c>
      <c r="X296" s="55"/>
      <c r="Y296" s="51" t="s">
        <v>607</v>
      </c>
      <c r="Z296" s="15" t="s">
        <v>608</v>
      </c>
      <c r="AA296" s="43">
        <v>29</v>
      </c>
      <c r="AB296" s="10">
        <v>904</v>
      </c>
      <c r="AC296" s="53">
        <v>279</v>
      </c>
      <c r="AD296" s="10">
        <v>302</v>
      </c>
      <c r="AE296" s="38"/>
    </row>
    <row r="297" spans="1:31" s="56" customFormat="1" ht="22.5" customHeight="1" x14ac:dyDescent="0.25">
      <c r="A297" s="25">
        <v>363</v>
      </c>
      <c r="B297" s="25">
        <f>IF(C297&lt;&gt;"",SUBTOTAL(103,$C$18:$C297),"")</f>
        <v>279</v>
      </c>
      <c r="C297" s="155">
        <v>2</v>
      </c>
      <c r="D297" s="31">
        <v>37</v>
      </c>
      <c r="E297" s="45" t="s">
        <v>604</v>
      </c>
      <c r="F297" s="61">
        <v>2</v>
      </c>
      <c r="G297" s="47" t="s">
        <v>609</v>
      </c>
      <c r="H297" s="47">
        <v>24.6</v>
      </c>
      <c r="I297" s="47" t="s">
        <v>606</v>
      </c>
      <c r="J297" s="155"/>
      <c r="K297" s="155"/>
      <c r="L297" s="155" t="s">
        <v>609</v>
      </c>
      <c r="M297" s="33">
        <v>30</v>
      </c>
      <c r="N297" s="33">
        <v>30</v>
      </c>
      <c r="O297" s="33">
        <v>1</v>
      </c>
      <c r="P297" s="33">
        <v>30</v>
      </c>
      <c r="Q297" s="35" t="s">
        <v>190</v>
      </c>
      <c r="R297" s="38">
        <v>2</v>
      </c>
      <c r="S297" s="38"/>
      <c r="T297" s="157" t="s">
        <v>238</v>
      </c>
      <c r="U297" s="38"/>
      <c r="V297" s="58">
        <v>37</v>
      </c>
      <c r="W297" s="78">
        <v>53</v>
      </c>
      <c r="X297" s="55"/>
      <c r="Y297" s="51" t="s">
        <v>607</v>
      </c>
      <c r="Z297" s="15" t="s">
        <v>608</v>
      </c>
      <c r="AA297" s="43">
        <v>29</v>
      </c>
      <c r="AB297" s="10">
        <v>905</v>
      </c>
      <c r="AC297" s="44">
        <v>280</v>
      </c>
      <c r="AD297" s="10">
        <v>303</v>
      </c>
      <c r="AE297" s="38"/>
    </row>
    <row r="298" spans="1:31" s="56" customFormat="1" ht="22.5" customHeight="1" x14ac:dyDescent="0.25">
      <c r="A298" s="25">
        <v>364</v>
      </c>
      <c r="B298" s="25">
        <f>IF(C298&lt;&gt;"",SUBTOTAL(103,$C$18:$C298),"")</f>
        <v>280</v>
      </c>
      <c r="C298" s="25">
        <v>3</v>
      </c>
      <c r="D298" s="31">
        <v>37</v>
      </c>
      <c r="E298" s="45" t="s">
        <v>610</v>
      </c>
      <c r="F298" s="61">
        <v>2</v>
      </c>
      <c r="G298" s="47" t="s">
        <v>611</v>
      </c>
      <c r="H298" s="47">
        <v>24.6</v>
      </c>
      <c r="I298" s="47" t="s">
        <v>606</v>
      </c>
      <c r="J298" s="155"/>
      <c r="K298" s="155"/>
      <c r="L298" s="155" t="s">
        <v>611</v>
      </c>
      <c r="M298" s="33">
        <v>30</v>
      </c>
      <c r="N298" s="33">
        <v>30</v>
      </c>
      <c r="O298" s="33">
        <v>1</v>
      </c>
      <c r="P298" s="33">
        <v>30</v>
      </c>
      <c r="Q298" s="35" t="s">
        <v>117</v>
      </c>
      <c r="R298" s="38">
        <v>4</v>
      </c>
      <c r="S298" s="38"/>
      <c r="T298" s="157" t="s">
        <v>461</v>
      </c>
      <c r="U298" s="38"/>
      <c r="V298" s="58">
        <v>37</v>
      </c>
      <c r="W298" s="63">
        <v>53</v>
      </c>
      <c r="X298" s="55"/>
      <c r="Y298" s="51" t="s">
        <v>607</v>
      </c>
      <c r="Z298" s="15" t="s">
        <v>608</v>
      </c>
      <c r="AA298" s="43">
        <v>34</v>
      </c>
      <c r="AB298" s="10">
        <v>913</v>
      </c>
      <c r="AC298" s="161">
        <v>281</v>
      </c>
      <c r="AD298" s="10">
        <v>674</v>
      </c>
      <c r="AE298" s="38"/>
    </row>
    <row r="299" spans="1:31" s="56" customFormat="1" ht="22.5" customHeight="1" x14ac:dyDescent="0.25">
      <c r="A299" s="25">
        <v>365</v>
      </c>
      <c r="B299" s="25">
        <f>IF(C299&lt;&gt;"",SUBTOTAL(103,$C$18:$C299),"")</f>
        <v>281</v>
      </c>
      <c r="C299" s="25">
        <v>4</v>
      </c>
      <c r="D299" s="31">
        <v>37</v>
      </c>
      <c r="E299" s="45" t="s">
        <v>610</v>
      </c>
      <c r="F299" s="61">
        <v>2</v>
      </c>
      <c r="G299" s="47" t="s">
        <v>612</v>
      </c>
      <c r="H299" s="47">
        <v>24.6</v>
      </c>
      <c r="I299" s="47" t="s">
        <v>606</v>
      </c>
      <c r="J299" s="155"/>
      <c r="K299" s="69"/>
      <c r="L299" s="155" t="s">
        <v>612</v>
      </c>
      <c r="M299" s="33">
        <v>24</v>
      </c>
      <c r="N299" s="33">
        <v>24</v>
      </c>
      <c r="O299" s="33">
        <v>1</v>
      </c>
      <c r="P299" s="33">
        <v>24</v>
      </c>
      <c r="Q299" s="35" t="s">
        <v>117</v>
      </c>
      <c r="R299" s="38">
        <v>4</v>
      </c>
      <c r="S299" s="38"/>
      <c r="T299" s="157" t="s">
        <v>101</v>
      </c>
      <c r="U299" s="37"/>
      <c r="V299" s="58">
        <v>37</v>
      </c>
      <c r="W299" s="63">
        <v>53</v>
      </c>
      <c r="X299" s="55"/>
      <c r="Y299" s="51" t="s">
        <v>607</v>
      </c>
      <c r="Z299" s="15" t="s">
        <v>608</v>
      </c>
      <c r="AA299" s="43">
        <v>34</v>
      </c>
      <c r="AB299" s="10">
        <v>914</v>
      </c>
      <c r="AC299" s="53">
        <v>282</v>
      </c>
      <c r="AD299" s="10">
        <v>675</v>
      </c>
      <c r="AE299" s="38"/>
    </row>
    <row r="300" spans="1:31" s="56" customFormat="1" ht="27" customHeight="1" x14ac:dyDescent="0.25">
      <c r="A300" s="25">
        <v>366</v>
      </c>
      <c r="B300" s="25">
        <f>IF(C300&lt;&gt;"",SUBTOTAL(103,$C$18:$C300),"")</f>
        <v>282</v>
      </c>
      <c r="C300" s="25">
        <v>22</v>
      </c>
      <c r="D300" s="31">
        <v>3</v>
      </c>
      <c r="E300" s="45" t="s">
        <v>613</v>
      </c>
      <c r="F300" s="61">
        <v>3</v>
      </c>
      <c r="G300" s="47" t="s">
        <v>614</v>
      </c>
      <c r="H300" s="47">
        <v>36.9</v>
      </c>
      <c r="I300" s="47" t="s">
        <v>606</v>
      </c>
      <c r="J300" s="155"/>
      <c r="K300" s="69"/>
      <c r="L300" s="155" t="s">
        <v>614</v>
      </c>
      <c r="M300" s="33">
        <v>23</v>
      </c>
      <c r="N300" s="33">
        <v>23</v>
      </c>
      <c r="O300" s="33">
        <v>1</v>
      </c>
      <c r="P300" s="33">
        <v>23</v>
      </c>
      <c r="Q300" s="35" t="s">
        <v>70</v>
      </c>
      <c r="R300" s="34">
        <v>3</v>
      </c>
      <c r="S300" s="38"/>
      <c r="T300" s="157" t="s">
        <v>58</v>
      </c>
      <c r="U300" s="37"/>
      <c r="V300" s="58">
        <v>3</v>
      </c>
      <c r="W300" s="78">
        <v>53</v>
      </c>
      <c r="X300" s="55"/>
      <c r="Y300" s="51" t="s">
        <v>74</v>
      </c>
      <c r="Z300" s="15" t="s">
        <v>75</v>
      </c>
      <c r="AA300" s="43">
        <v>40</v>
      </c>
      <c r="AB300" s="10">
        <v>75</v>
      </c>
      <c r="AC300" s="44">
        <v>283</v>
      </c>
      <c r="AD300" s="10">
        <v>962</v>
      </c>
      <c r="AE300" s="38"/>
    </row>
    <row r="301" spans="1:31" s="56" customFormat="1" ht="27" customHeight="1" x14ac:dyDescent="0.25">
      <c r="A301" s="25">
        <v>367</v>
      </c>
      <c r="B301" s="25">
        <f>IF(C301&lt;&gt;"",SUBTOTAL(103,$C$18:$C301),"")</f>
        <v>283</v>
      </c>
      <c r="C301" s="155">
        <v>11</v>
      </c>
      <c r="D301" s="31">
        <v>2</v>
      </c>
      <c r="E301" s="45" t="s">
        <v>49</v>
      </c>
      <c r="F301" s="61">
        <v>3</v>
      </c>
      <c r="G301" s="47" t="s">
        <v>615</v>
      </c>
      <c r="H301" s="47">
        <v>36.9</v>
      </c>
      <c r="I301" s="47" t="s">
        <v>606</v>
      </c>
      <c r="J301" s="155"/>
      <c r="K301" s="155"/>
      <c r="L301" s="155" t="s">
        <v>615</v>
      </c>
      <c r="M301" s="33">
        <v>45</v>
      </c>
      <c r="N301" s="33">
        <v>45</v>
      </c>
      <c r="O301" s="33">
        <v>1</v>
      </c>
      <c r="P301" s="33">
        <v>45</v>
      </c>
      <c r="Q301" s="35" t="s">
        <v>73</v>
      </c>
      <c r="R301" s="34">
        <v>1</v>
      </c>
      <c r="S301" s="38"/>
      <c r="T301" s="157" t="s">
        <v>53</v>
      </c>
      <c r="U301" s="36"/>
      <c r="V301" s="58">
        <v>2</v>
      </c>
      <c r="W301" s="63">
        <v>53</v>
      </c>
      <c r="X301" s="55"/>
      <c r="Y301" s="51" t="s">
        <v>55</v>
      </c>
      <c r="Z301" s="15" t="s">
        <v>56</v>
      </c>
      <c r="AA301" s="43">
        <v>27</v>
      </c>
      <c r="AB301" s="10">
        <v>24</v>
      </c>
      <c r="AC301" s="161">
        <v>284</v>
      </c>
      <c r="AD301" s="10">
        <v>141</v>
      </c>
      <c r="AE301" s="38"/>
    </row>
    <row r="302" spans="1:31" s="56" customFormat="1" ht="27" customHeight="1" x14ac:dyDescent="0.25">
      <c r="A302" s="25">
        <v>369</v>
      </c>
      <c r="B302" s="25">
        <f>IF(C302&lt;&gt;"",SUBTOTAL(103,$C$18:$C302),"")</f>
        <v>284</v>
      </c>
      <c r="C302" s="155">
        <v>14</v>
      </c>
      <c r="D302" s="31">
        <v>23</v>
      </c>
      <c r="E302" s="45" t="s">
        <v>153</v>
      </c>
      <c r="F302" s="61">
        <v>3</v>
      </c>
      <c r="G302" s="47" t="s">
        <v>616</v>
      </c>
      <c r="H302" s="47">
        <v>36.9</v>
      </c>
      <c r="I302" s="47" t="s">
        <v>606</v>
      </c>
      <c r="J302" s="155"/>
      <c r="K302" s="57"/>
      <c r="L302" s="155" t="s">
        <v>616</v>
      </c>
      <c r="M302" s="33">
        <v>60</v>
      </c>
      <c r="N302" s="33">
        <v>60</v>
      </c>
      <c r="O302" s="33">
        <v>1</v>
      </c>
      <c r="P302" s="33">
        <v>60</v>
      </c>
      <c r="Q302" s="35" t="s">
        <v>163</v>
      </c>
      <c r="R302" s="38">
        <v>1</v>
      </c>
      <c r="S302" s="59"/>
      <c r="T302" s="157" t="s">
        <v>134</v>
      </c>
      <c r="U302" s="38"/>
      <c r="V302" s="58">
        <v>23</v>
      </c>
      <c r="W302" s="78">
        <v>53</v>
      </c>
      <c r="X302" s="55"/>
      <c r="Y302" s="51" t="s">
        <v>157</v>
      </c>
      <c r="Z302" s="15" t="s">
        <v>158</v>
      </c>
      <c r="AA302" s="43">
        <v>38</v>
      </c>
      <c r="AB302" s="10">
        <v>458</v>
      </c>
      <c r="AC302" s="53">
        <v>285</v>
      </c>
      <c r="AD302" s="10">
        <v>847</v>
      </c>
      <c r="AE302" s="38" t="s">
        <v>95</v>
      </c>
    </row>
    <row r="303" spans="1:31" s="56" customFormat="1" ht="27" customHeight="1" x14ac:dyDescent="0.25">
      <c r="A303" s="25">
        <v>372</v>
      </c>
      <c r="B303" s="25">
        <f>IF(C303&lt;&gt;"",SUBTOTAL(103,$C$18:$C303),"")</f>
        <v>285</v>
      </c>
      <c r="C303" s="26">
        <v>12</v>
      </c>
      <c r="D303" s="31">
        <v>2</v>
      </c>
      <c r="E303" s="45" t="s">
        <v>617</v>
      </c>
      <c r="F303" s="61">
        <v>2</v>
      </c>
      <c r="G303" s="47" t="s">
        <v>618</v>
      </c>
      <c r="H303" s="47">
        <v>24.6</v>
      </c>
      <c r="I303" s="47" t="s">
        <v>606</v>
      </c>
      <c r="J303" s="155"/>
      <c r="K303" s="57"/>
      <c r="L303" s="155" t="s">
        <v>618</v>
      </c>
      <c r="M303" s="33">
        <v>32</v>
      </c>
      <c r="N303" s="33">
        <v>32</v>
      </c>
      <c r="O303" s="33">
        <v>1</v>
      </c>
      <c r="P303" s="33">
        <v>32</v>
      </c>
      <c r="Q303" s="35" t="s">
        <v>127</v>
      </c>
      <c r="R303" s="34">
        <v>2</v>
      </c>
      <c r="S303" s="38"/>
      <c r="T303" s="157" t="s">
        <v>53</v>
      </c>
      <c r="U303" s="38"/>
      <c r="V303" s="64">
        <v>2</v>
      </c>
      <c r="W303" s="63">
        <v>53</v>
      </c>
      <c r="X303" s="55"/>
      <c r="Y303" s="51" t="s">
        <v>55</v>
      </c>
      <c r="Z303" s="15" t="s">
        <v>56</v>
      </c>
      <c r="AA303" s="43">
        <v>36</v>
      </c>
      <c r="AB303" s="10">
        <v>37</v>
      </c>
      <c r="AC303" s="44">
        <v>286</v>
      </c>
      <c r="AD303" s="10">
        <v>759</v>
      </c>
      <c r="AE303" s="38"/>
    </row>
    <row r="304" spans="1:31" s="56" customFormat="1" ht="27" customHeight="1" x14ac:dyDescent="0.25">
      <c r="A304" s="25">
        <v>374</v>
      </c>
      <c r="B304" s="25">
        <f>IF(C304&lt;&gt;"",SUBTOTAL(103,$C$18:$C304),"")</f>
        <v>286</v>
      </c>
      <c r="C304" s="26">
        <v>16</v>
      </c>
      <c r="D304" s="31">
        <v>31</v>
      </c>
      <c r="E304" s="45" t="s">
        <v>619</v>
      </c>
      <c r="F304" s="61">
        <v>3</v>
      </c>
      <c r="G304" s="47" t="s">
        <v>620</v>
      </c>
      <c r="H304" s="47">
        <v>36.9</v>
      </c>
      <c r="I304" s="47" t="s">
        <v>606</v>
      </c>
      <c r="J304" s="155"/>
      <c r="K304" s="57"/>
      <c r="L304" s="155" t="s">
        <v>620</v>
      </c>
      <c r="M304" s="33">
        <v>44</v>
      </c>
      <c r="N304" s="33">
        <v>44</v>
      </c>
      <c r="O304" s="33">
        <v>1</v>
      </c>
      <c r="P304" s="33">
        <v>44</v>
      </c>
      <c r="Q304" s="35" t="s">
        <v>147</v>
      </c>
      <c r="R304" s="38">
        <v>2</v>
      </c>
      <c r="S304" s="38" t="s">
        <v>621</v>
      </c>
      <c r="T304" s="157" t="s">
        <v>96</v>
      </c>
      <c r="U304" s="37"/>
      <c r="V304" s="64">
        <v>31</v>
      </c>
      <c r="W304" s="63">
        <v>53</v>
      </c>
      <c r="X304" s="55" t="s">
        <v>622</v>
      </c>
      <c r="Y304" s="51" t="s">
        <v>103</v>
      </c>
      <c r="Z304" s="15" t="s">
        <v>104</v>
      </c>
      <c r="AA304" s="43">
        <v>35</v>
      </c>
      <c r="AB304" s="10">
        <v>751</v>
      </c>
      <c r="AC304" s="161">
        <v>287</v>
      </c>
      <c r="AD304" s="10">
        <v>707</v>
      </c>
      <c r="AE304" s="38" t="s">
        <v>621</v>
      </c>
    </row>
    <row r="305" spans="1:31" s="56" customFormat="1" ht="27" customHeight="1" x14ac:dyDescent="0.25">
      <c r="A305" s="25">
        <v>375</v>
      </c>
      <c r="B305" s="25">
        <f>IF(C305&lt;&gt;"",SUBTOTAL(103,$C$18:$C305),"")</f>
        <v>287</v>
      </c>
      <c r="C305" s="26">
        <v>13</v>
      </c>
      <c r="D305" s="31">
        <v>2</v>
      </c>
      <c r="E305" s="45" t="s">
        <v>623</v>
      </c>
      <c r="F305" s="61">
        <v>3</v>
      </c>
      <c r="G305" s="47" t="s">
        <v>624</v>
      </c>
      <c r="H305" s="47">
        <v>36.9</v>
      </c>
      <c r="I305" s="47" t="s">
        <v>606</v>
      </c>
      <c r="J305" s="155"/>
      <c r="K305" s="155"/>
      <c r="L305" s="155" t="s">
        <v>624</v>
      </c>
      <c r="M305" s="33">
        <v>39</v>
      </c>
      <c r="N305" s="33">
        <v>39</v>
      </c>
      <c r="O305" s="33">
        <v>1</v>
      </c>
      <c r="P305" s="33">
        <v>39</v>
      </c>
      <c r="Q305" s="35" t="s">
        <v>192</v>
      </c>
      <c r="R305" s="38">
        <v>1</v>
      </c>
      <c r="S305" s="38" t="s">
        <v>621</v>
      </c>
      <c r="T305" s="157" t="s">
        <v>53</v>
      </c>
      <c r="U305" s="37"/>
      <c r="V305" s="64">
        <v>2</v>
      </c>
      <c r="W305" s="72">
        <v>53</v>
      </c>
      <c r="X305" s="55" t="s">
        <v>622</v>
      </c>
      <c r="Y305" s="51" t="s">
        <v>55</v>
      </c>
      <c r="Z305" s="15" t="s">
        <v>56</v>
      </c>
      <c r="AA305" s="43">
        <v>26</v>
      </c>
      <c r="AB305" s="10">
        <v>21</v>
      </c>
      <c r="AC305" s="53">
        <v>288</v>
      </c>
      <c r="AD305" s="10">
        <v>54</v>
      </c>
      <c r="AE305" s="38" t="s">
        <v>621</v>
      </c>
    </row>
    <row r="306" spans="1:31" s="56" customFormat="1" ht="27" customHeight="1" x14ac:dyDescent="0.25">
      <c r="A306" s="25">
        <v>378</v>
      </c>
      <c r="B306" s="25">
        <f>IF(C306&lt;&gt;"",SUBTOTAL(103,$C$18:$C306),"")</f>
        <v>288</v>
      </c>
      <c r="C306" s="26">
        <v>23</v>
      </c>
      <c r="D306" s="31">
        <v>3</v>
      </c>
      <c r="E306" s="45" t="s">
        <v>145</v>
      </c>
      <c r="F306" s="61">
        <v>3</v>
      </c>
      <c r="G306" s="47" t="s">
        <v>625</v>
      </c>
      <c r="H306" s="47">
        <v>36.9</v>
      </c>
      <c r="I306" s="47" t="s">
        <v>626</v>
      </c>
      <c r="J306" s="155"/>
      <c r="K306" s="155"/>
      <c r="L306" s="155" t="s">
        <v>625</v>
      </c>
      <c r="M306" s="33">
        <v>40</v>
      </c>
      <c r="N306" s="33">
        <v>40</v>
      </c>
      <c r="O306" s="33">
        <v>1</v>
      </c>
      <c r="P306" s="33">
        <v>40</v>
      </c>
      <c r="Q306" s="35" t="s">
        <v>73</v>
      </c>
      <c r="R306" s="38">
        <v>3</v>
      </c>
      <c r="S306" s="38"/>
      <c r="T306" s="157" t="s">
        <v>53</v>
      </c>
      <c r="U306" s="36"/>
      <c r="V306" s="58">
        <v>3</v>
      </c>
      <c r="W306" s="49">
        <v>53</v>
      </c>
      <c r="X306" s="55"/>
      <c r="Y306" s="51" t="s">
        <v>74</v>
      </c>
      <c r="Z306" s="15" t="s">
        <v>75</v>
      </c>
      <c r="AA306" s="43">
        <v>27</v>
      </c>
      <c r="AB306" s="10">
        <v>53</v>
      </c>
      <c r="AC306" s="44">
        <v>289</v>
      </c>
      <c r="AD306" s="10">
        <v>176</v>
      </c>
      <c r="AE306" s="38"/>
    </row>
    <row r="307" spans="1:31" s="56" customFormat="1" ht="27" customHeight="1" x14ac:dyDescent="0.25">
      <c r="A307" s="25">
        <v>379</v>
      </c>
      <c r="B307" s="25">
        <f>IF(C307&lt;&gt;"",SUBTOTAL(103,$C$18:$C307),"")</f>
        <v>289</v>
      </c>
      <c r="C307" s="26">
        <v>3</v>
      </c>
      <c r="D307" s="60">
        <v>1</v>
      </c>
      <c r="E307" s="45" t="s">
        <v>59</v>
      </c>
      <c r="F307" s="61">
        <v>2</v>
      </c>
      <c r="G307" s="47" t="s">
        <v>627</v>
      </c>
      <c r="H307" s="47">
        <v>24.6</v>
      </c>
      <c r="I307" s="47" t="s">
        <v>626</v>
      </c>
      <c r="J307" s="89"/>
      <c r="K307" s="89"/>
      <c r="L307" s="155" t="s">
        <v>627</v>
      </c>
      <c r="M307" s="33">
        <v>60</v>
      </c>
      <c r="N307" s="33">
        <v>60</v>
      </c>
      <c r="O307" s="33">
        <v>1</v>
      </c>
      <c r="P307" s="33">
        <v>60</v>
      </c>
      <c r="Q307" s="35" t="s">
        <v>112</v>
      </c>
      <c r="R307" s="34">
        <v>4</v>
      </c>
      <c r="S307" s="38"/>
      <c r="T307" s="157" t="s">
        <v>53</v>
      </c>
      <c r="U307" s="38"/>
      <c r="V307" s="87">
        <v>1</v>
      </c>
      <c r="W307" s="49">
        <v>53</v>
      </c>
      <c r="X307" s="78"/>
      <c r="Y307" s="51" t="s">
        <v>62</v>
      </c>
      <c r="Z307" s="15" t="s">
        <v>63</v>
      </c>
      <c r="AA307" s="43">
        <v>33</v>
      </c>
      <c r="AB307" s="10">
        <v>10</v>
      </c>
      <c r="AC307" s="161">
        <v>290</v>
      </c>
      <c r="AD307" s="10">
        <v>605</v>
      </c>
      <c r="AE307" s="38"/>
    </row>
    <row r="308" spans="1:31" s="56" customFormat="1" ht="27" customHeight="1" x14ac:dyDescent="0.25">
      <c r="A308" s="25">
        <v>380</v>
      </c>
      <c r="B308" s="25">
        <f>IF(C308&lt;&gt;"",SUBTOTAL(103,$C$18:$C308),"")</f>
        <v>290</v>
      </c>
      <c r="C308" s="26">
        <v>2</v>
      </c>
      <c r="D308" s="60">
        <v>38</v>
      </c>
      <c r="E308" s="45" t="s">
        <v>628</v>
      </c>
      <c r="F308" s="61">
        <v>2</v>
      </c>
      <c r="G308" s="47" t="s">
        <v>629</v>
      </c>
      <c r="H308" s="47">
        <v>24.6</v>
      </c>
      <c r="I308" s="47" t="s">
        <v>630</v>
      </c>
      <c r="J308" s="57"/>
      <c r="K308" s="57"/>
      <c r="L308" s="155" t="s">
        <v>629</v>
      </c>
      <c r="M308" s="33">
        <v>33</v>
      </c>
      <c r="N308" s="33">
        <v>33</v>
      </c>
      <c r="O308" s="33">
        <v>1</v>
      </c>
      <c r="P308" s="33">
        <v>33</v>
      </c>
      <c r="Q308" s="35" t="s">
        <v>190</v>
      </c>
      <c r="R308" s="38">
        <v>4</v>
      </c>
      <c r="S308" s="38"/>
      <c r="T308" s="157" t="s">
        <v>96</v>
      </c>
      <c r="U308" s="37"/>
      <c r="V308" s="86">
        <v>38</v>
      </c>
      <c r="W308" s="49">
        <v>53</v>
      </c>
      <c r="X308" s="55"/>
      <c r="Y308" s="51" t="s">
        <v>509</v>
      </c>
      <c r="Z308" s="15" t="s">
        <v>510</v>
      </c>
      <c r="AA308" s="43">
        <v>29</v>
      </c>
      <c r="AB308" s="10">
        <v>927</v>
      </c>
      <c r="AC308" s="53">
        <v>291</v>
      </c>
      <c r="AD308" s="10">
        <v>329</v>
      </c>
      <c r="AE308" s="38"/>
    </row>
    <row r="309" spans="1:31" s="56" customFormat="1" ht="27" customHeight="1" x14ac:dyDescent="0.25">
      <c r="A309" s="25">
        <v>381</v>
      </c>
      <c r="B309" s="25">
        <f>IF(C309&lt;&gt;"",SUBTOTAL(103,$C$18:$C309),"")</f>
        <v>291</v>
      </c>
      <c r="C309" s="26">
        <v>3</v>
      </c>
      <c r="D309" s="60">
        <v>38</v>
      </c>
      <c r="E309" s="45" t="s">
        <v>628</v>
      </c>
      <c r="F309" s="61">
        <v>2</v>
      </c>
      <c r="G309" s="47" t="s">
        <v>631</v>
      </c>
      <c r="H309" s="47">
        <v>24.6</v>
      </c>
      <c r="I309" s="47" t="s">
        <v>630</v>
      </c>
      <c r="J309" s="57"/>
      <c r="K309" s="57"/>
      <c r="L309" s="155" t="s">
        <v>631</v>
      </c>
      <c r="M309" s="33">
        <v>37</v>
      </c>
      <c r="N309" s="33">
        <v>37</v>
      </c>
      <c r="O309" s="33">
        <v>1</v>
      </c>
      <c r="P309" s="33">
        <v>37</v>
      </c>
      <c r="Q309" s="35" t="s">
        <v>190</v>
      </c>
      <c r="R309" s="38">
        <v>4</v>
      </c>
      <c r="S309" s="38"/>
      <c r="T309" s="157" t="s">
        <v>134</v>
      </c>
      <c r="U309" s="38"/>
      <c r="V309" s="86">
        <v>38</v>
      </c>
      <c r="W309" s="78">
        <v>53</v>
      </c>
      <c r="X309" s="55"/>
      <c r="Y309" s="51" t="s">
        <v>509</v>
      </c>
      <c r="Z309" s="15" t="s">
        <v>510</v>
      </c>
      <c r="AA309" s="43">
        <v>29</v>
      </c>
      <c r="AB309" s="10">
        <v>928</v>
      </c>
      <c r="AC309" s="44">
        <v>292</v>
      </c>
      <c r="AD309" s="10">
        <v>330</v>
      </c>
      <c r="AE309" s="38"/>
    </row>
    <row r="310" spans="1:31" ht="27" customHeight="1" x14ac:dyDescent="0.25">
      <c r="A310" s="25">
        <v>382</v>
      </c>
      <c r="B310" s="25">
        <f>IF(C310&lt;&gt;"",SUBTOTAL(103,$C$18:$C310),"")</f>
        <v>292</v>
      </c>
      <c r="C310" s="26">
        <v>4</v>
      </c>
      <c r="D310" s="60">
        <v>38</v>
      </c>
      <c r="E310" s="45" t="s">
        <v>628</v>
      </c>
      <c r="F310" s="61">
        <v>2</v>
      </c>
      <c r="G310" s="47" t="s">
        <v>632</v>
      </c>
      <c r="H310" s="47">
        <v>24.6</v>
      </c>
      <c r="I310" s="47" t="s">
        <v>630</v>
      </c>
      <c r="J310" s="57"/>
      <c r="K310" s="57"/>
      <c r="L310" s="155" t="s">
        <v>632</v>
      </c>
      <c r="M310" s="33">
        <v>37</v>
      </c>
      <c r="N310" s="33">
        <v>37</v>
      </c>
      <c r="O310" s="33">
        <v>1</v>
      </c>
      <c r="P310" s="33">
        <v>37</v>
      </c>
      <c r="Q310" s="35" t="s">
        <v>190</v>
      </c>
      <c r="R310" s="38">
        <v>4</v>
      </c>
      <c r="S310" s="38"/>
      <c r="T310" s="157" t="s">
        <v>155</v>
      </c>
      <c r="U310" s="38"/>
      <c r="V310" s="86">
        <v>38</v>
      </c>
      <c r="W310" s="49">
        <v>53</v>
      </c>
      <c r="X310" s="55"/>
      <c r="Y310" s="51" t="s">
        <v>509</v>
      </c>
      <c r="Z310" s="15" t="s">
        <v>510</v>
      </c>
      <c r="AA310" s="43">
        <v>29</v>
      </c>
      <c r="AB310" s="10">
        <v>929</v>
      </c>
      <c r="AC310" s="52">
        <v>293</v>
      </c>
      <c r="AD310" s="10">
        <v>331</v>
      </c>
      <c r="AE310" s="38"/>
    </row>
    <row r="311" spans="1:31" ht="27" customHeight="1" x14ac:dyDescent="0.25">
      <c r="A311" s="25">
        <v>383</v>
      </c>
      <c r="B311" s="25">
        <f>IF(C311&lt;&gt;"",SUBTOTAL(103,$C$18:$C311),"")</f>
        <v>293</v>
      </c>
      <c r="C311" s="26">
        <v>5</v>
      </c>
      <c r="D311" s="31">
        <v>38</v>
      </c>
      <c r="E311" s="45" t="s">
        <v>633</v>
      </c>
      <c r="F311" s="68">
        <v>2</v>
      </c>
      <c r="G311" s="47" t="s">
        <v>634</v>
      </c>
      <c r="H311" s="47">
        <v>24.6</v>
      </c>
      <c r="I311" s="47" t="s">
        <v>630</v>
      </c>
      <c r="J311" s="155"/>
      <c r="K311" s="69"/>
      <c r="L311" s="155" t="s">
        <v>634</v>
      </c>
      <c r="M311" s="33">
        <v>37</v>
      </c>
      <c r="N311" s="33">
        <v>37</v>
      </c>
      <c r="O311" s="33">
        <v>1</v>
      </c>
      <c r="P311" s="33">
        <v>37</v>
      </c>
      <c r="Q311" s="35" t="s">
        <v>52</v>
      </c>
      <c r="R311" s="38">
        <v>4</v>
      </c>
      <c r="S311" s="38"/>
      <c r="T311" s="157" t="s">
        <v>389</v>
      </c>
      <c r="U311" s="62"/>
      <c r="V311" s="58">
        <v>38</v>
      </c>
      <c r="W311" s="49">
        <v>53</v>
      </c>
      <c r="X311" s="55"/>
      <c r="Y311" s="51" t="s">
        <v>509</v>
      </c>
      <c r="Z311" s="15" t="s">
        <v>510</v>
      </c>
      <c r="AA311" s="43">
        <v>37</v>
      </c>
      <c r="AB311" s="10">
        <v>960</v>
      </c>
      <c r="AC311" s="53">
        <v>294</v>
      </c>
      <c r="AD311" s="10">
        <v>837</v>
      </c>
      <c r="AE311" s="38"/>
    </row>
    <row r="312" spans="1:31" ht="27" customHeight="1" x14ac:dyDescent="0.25">
      <c r="A312" s="25">
        <v>384</v>
      </c>
      <c r="B312" s="25">
        <f>IF(C312&lt;&gt;"",SUBTOTAL(103,$C$18:$C312),"")</f>
        <v>294</v>
      </c>
      <c r="C312" s="26">
        <v>6</v>
      </c>
      <c r="D312" s="31">
        <v>38</v>
      </c>
      <c r="E312" s="45" t="s">
        <v>633</v>
      </c>
      <c r="F312" s="68">
        <v>2</v>
      </c>
      <c r="G312" s="47" t="s">
        <v>635</v>
      </c>
      <c r="H312" s="47">
        <v>24.6</v>
      </c>
      <c r="I312" s="47" t="s">
        <v>630</v>
      </c>
      <c r="J312" s="155"/>
      <c r="K312" s="69"/>
      <c r="L312" s="155" t="s">
        <v>635</v>
      </c>
      <c r="M312" s="33">
        <v>37</v>
      </c>
      <c r="N312" s="33">
        <v>37</v>
      </c>
      <c r="O312" s="33">
        <v>1</v>
      </c>
      <c r="P312" s="33">
        <v>37</v>
      </c>
      <c r="Q312" s="35" t="s">
        <v>52</v>
      </c>
      <c r="R312" s="38">
        <v>4</v>
      </c>
      <c r="S312" s="38"/>
      <c r="T312" s="157" t="s">
        <v>248</v>
      </c>
      <c r="U312" s="62"/>
      <c r="V312" s="58">
        <v>38</v>
      </c>
      <c r="W312" s="49">
        <v>53</v>
      </c>
      <c r="X312" s="55"/>
      <c r="Y312" s="51" t="s">
        <v>509</v>
      </c>
      <c r="Z312" s="15" t="s">
        <v>510</v>
      </c>
      <c r="AA312" s="43">
        <v>37</v>
      </c>
      <c r="AB312" s="10">
        <v>961</v>
      </c>
      <c r="AC312" s="44">
        <v>295</v>
      </c>
      <c r="AD312" s="10">
        <v>838</v>
      </c>
      <c r="AE312" s="38"/>
    </row>
    <row r="313" spans="1:31" ht="27" customHeight="1" x14ac:dyDescent="0.25">
      <c r="A313" s="25">
        <v>385</v>
      </c>
      <c r="B313" s="25">
        <f>IF(C313&lt;&gt;"",SUBTOTAL(103,$C$18:$C313),"")</f>
        <v>295</v>
      </c>
      <c r="C313" s="26">
        <v>7</v>
      </c>
      <c r="D313" s="31">
        <v>38</v>
      </c>
      <c r="E313" s="45" t="s">
        <v>633</v>
      </c>
      <c r="F313" s="68">
        <v>2</v>
      </c>
      <c r="G313" s="47" t="s">
        <v>636</v>
      </c>
      <c r="H313" s="47">
        <v>24.6</v>
      </c>
      <c r="I313" s="47" t="s">
        <v>630</v>
      </c>
      <c r="J313" s="155"/>
      <c r="K313" s="57"/>
      <c r="L313" s="155" t="s">
        <v>636</v>
      </c>
      <c r="M313" s="33">
        <v>33</v>
      </c>
      <c r="N313" s="33">
        <v>33</v>
      </c>
      <c r="O313" s="33">
        <v>1</v>
      </c>
      <c r="P313" s="33">
        <v>33</v>
      </c>
      <c r="Q313" s="35" t="s">
        <v>52</v>
      </c>
      <c r="R313" s="38">
        <v>4</v>
      </c>
      <c r="S313" s="38"/>
      <c r="T313" s="157" t="s">
        <v>236</v>
      </c>
      <c r="U313" s="36"/>
      <c r="V313" s="58">
        <v>38</v>
      </c>
      <c r="W313" s="78">
        <v>53</v>
      </c>
      <c r="X313" s="55"/>
      <c r="Y313" s="51" t="s">
        <v>509</v>
      </c>
      <c r="Z313" s="15" t="s">
        <v>510</v>
      </c>
      <c r="AA313" s="43">
        <v>37</v>
      </c>
      <c r="AB313" s="10">
        <v>962</v>
      </c>
      <c r="AC313" s="52">
        <v>296</v>
      </c>
      <c r="AD313" s="10">
        <v>839</v>
      </c>
      <c r="AE313" s="38"/>
    </row>
    <row r="314" spans="1:31" ht="27" customHeight="1" x14ac:dyDescent="0.25">
      <c r="A314" s="25">
        <v>386</v>
      </c>
      <c r="B314" s="25">
        <f>IF(C314&lt;&gt;"",SUBTOTAL(103,$C$18:$C314),"")</f>
        <v>296</v>
      </c>
      <c r="C314" s="26">
        <v>18</v>
      </c>
      <c r="D314" s="60">
        <v>36</v>
      </c>
      <c r="E314" s="45" t="s">
        <v>285</v>
      </c>
      <c r="F314" s="61">
        <v>3</v>
      </c>
      <c r="G314" s="47" t="s">
        <v>637</v>
      </c>
      <c r="H314" s="47">
        <v>36.9</v>
      </c>
      <c r="I314" s="47" t="s">
        <v>630</v>
      </c>
      <c r="J314" s="155"/>
      <c r="K314" s="57"/>
      <c r="L314" s="155" t="s">
        <v>637</v>
      </c>
      <c r="M314" s="33">
        <v>42</v>
      </c>
      <c r="N314" s="33">
        <v>42</v>
      </c>
      <c r="O314" s="33">
        <v>1</v>
      </c>
      <c r="P314" s="33">
        <v>42</v>
      </c>
      <c r="Q314" s="35" t="s">
        <v>192</v>
      </c>
      <c r="R314" s="38">
        <v>1</v>
      </c>
      <c r="S314" s="38"/>
      <c r="T314" s="157" t="s">
        <v>198</v>
      </c>
      <c r="U314" s="36"/>
      <c r="V314" s="87">
        <v>36</v>
      </c>
      <c r="W314" s="78">
        <v>53</v>
      </c>
      <c r="X314" s="55"/>
      <c r="Y314" s="51" t="s">
        <v>287</v>
      </c>
      <c r="Z314" s="15" t="s">
        <v>288</v>
      </c>
      <c r="AA314" s="43">
        <v>26</v>
      </c>
      <c r="AB314" s="10">
        <v>871</v>
      </c>
      <c r="AC314" s="53">
        <v>297</v>
      </c>
      <c r="AD314" s="10">
        <v>73</v>
      </c>
      <c r="AE314" s="38"/>
    </row>
    <row r="315" spans="1:31" ht="27" customHeight="1" x14ac:dyDescent="0.25">
      <c r="A315" s="25">
        <v>387</v>
      </c>
      <c r="B315" s="25">
        <f>IF(C315&lt;&gt;"",SUBTOTAL(103,$C$18:$C315),"")</f>
        <v>297</v>
      </c>
      <c r="C315" s="26">
        <v>14</v>
      </c>
      <c r="D315" s="60">
        <v>2</v>
      </c>
      <c r="E315" s="45" t="s">
        <v>617</v>
      </c>
      <c r="F315" s="61">
        <v>2</v>
      </c>
      <c r="G315" s="47" t="s">
        <v>638</v>
      </c>
      <c r="H315" s="47">
        <v>24.6</v>
      </c>
      <c r="I315" s="47" t="s">
        <v>626</v>
      </c>
      <c r="J315" s="155"/>
      <c r="K315" s="155"/>
      <c r="L315" s="155" t="s">
        <v>638</v>
      </c>
      <c r="M315" s="33">
        <v>29</v>
      </c>
      <c r="N315" s="33">
        <v>29</v>
      </c>
      <c r="O315" s="33">
        <v>1</v>
      </c>
      <c r="P315" s="33">
        <v>29</v>
      </c>
      <c r="Q315" s="35" t="s">
        <v>90</v>
      </c>
      <c r="R315" s="34">
        <v>2</v>
      </c>
      <c r="S315" s="38"/>
      <c r="T315" s="157" t="s">
        <v>53</v>
      </c>
      <c r="U315" s="38"/>
      <c r="V315" s="87">
        <v>2</v>
      </c>
      <c r="W315" s="78">
        <v>53</v>
      </c>
      <c r="X315" s="55"/>
      <c r="Y315" s="51" t="s">
        <v>55</v>
      </c>
      <c r="Z315" s="15" t="s">
        <v>56</v>
      </c>
      <c r="AA315" s="43">
        <v>31</v>
      </c>
      <c r="AB315" s="10">
        <v>28</v>
      </c>
      <c r="AC315" s="44">
        <v>298</v>
      </c>
      <c r="AD315" s="10">
        <v>401</v>
      </c>
      <c r="AE315" s="38"/>
    </row>
    <row r="316" spans="1:31" ht="27" customHeight="1" x14ac:dyDescent="0.25">
      <c r="A316" s="25">
        <v>389</v>
      </c>
      <c r="B316" s="25">
        <f>IF(C316&lt;&gt;"",SUBTOTAL(103,$C$18:$C316),"")</f>
        <v>298</v>
      </c>
      <c r="C316" s="26">
        <v>15</v>
      </c>
      <c r="D316" s="31">
        <v>2</v>
      </c>
      <c r="E316" s="45" t="s">
        <v>105</v>
      </c>
      <c r="F316" s="61">
        <v>3</v>
      </c>
      <c r="G316" s="47" t="s">
        <v>639</v>
      </c>
      <c r="H316" s="47">
        <v>36.9</v>
      </c>
      <c r="I316" s="47" t="s">
        <v>630</v>
      </c>
      <c r="J316" s="155"/>
      <c r="K316" s="57"/>
      <c r="L316" s="155" t="s">
        <v>639</v>
      </c>
      <c r="M316" s="33">
        <v>45</v>
      </c>
      <c r="N316" s="33">
        <v>45</v>
      </c>
      <c r="O316" s="33">
        <v>1</v>
      </c>
      <c r="P316" s="33">
        <v>45</v>
      </c>
      <c r="Q316" s="65" t="s">
        <v>61</v>
      </c>
      <c r="R316" s="34">
        <v>3</v>
      </c>
      <c r="S316" s="38"/>
      <c r="T316" s="157" t="s">
        <v>58</v>
      </c>
      <c r="U316" s="38"/>
      <c r="V316" s="58">
        <v>2</v>
      </c>
      <c r="W316" s="49">
        <v>53</v>
      </c>
      <c r="X316" s="55"/>
      <c r="Y316" s="51" t="s">
        <v>55</v>
      </c>
      <c r="Z316" s="15" t="s">
        <v>56</v>
      </c>
      <c r="AA316" s="43">
        <v>28</v>
      </c>
      <c r="AB316" s="10">
        <v>25</v>
      </c>
      <c r="AC316" s="161">
        <v>299</v>
      </c>
      <c r="AD316" s="10">
        <v>242</v>
      </c>
      <c r="AE316" s="38"/>
    </row>
    <row r="317" spans="1:31" ht="27" customHeight="1" x14ac:dyDescent="0.25">
      <c r="A317" s="25">
        <v>392</v>
      </c>
      <c r="B317" s="25">
        <f>IF(C317&lt;&gt;"",SUBTOTAL(103,$C$18:$C317),"")</f>
        <v>299</v>
      </c>
      <c r="C317" s="26">
        <v>12</v>
      </c>
      <c r="D317" s="31">
        <v>22</v>
      </c>
      <c r="E317" s="45" t="s">
        <v>511</v>
      </c>
      <c r="F317" s="61">
        <v>3</v>
      </c>
      <c r="G317" s="47" t="s">
        <v>640</v>
      </c>
      <c r="H317" s="47">
        <v>36.9</v>
      </c>
      <c r="I317" s="47" t="s">
        <v>630</v>
      </c>
      <c r="J317" s="155"/>
      <c r="K317" s="155"/>
      <c r="L317" s="155" t="s">
        <v>640</v>
      </c>
      <c r="M317" s="33">
        <v>45</v>
      </c>
      <c r="N317" s="33">
        <v>45</v>
      </c>
      <c r="O317" s="33">
        <v>1</v>
      </c>
      <c r="P317" s="33">
        <v>45</v>
      </c>
      <c r="Q317" s="35" t="s">
        <v>117</v>
      </c>
      <c r="R317" s="34">
        <v>1</v>
      </c>
      <c r="S317" s="59"/>
      <c r="T317" s="157" t="s">
        <v>155</v>
      </c>
      <c r="U317" s="38"/>
      <c r="V317" s="64">
        <v>22</v>
      </c>
      <c r="W317" s="72">
        <v>53</v>
      </c>
      <c r="X317" s="55"/>
      <c r="Y317" s="51" t="s">
        <v>151</v>
      </c>
      <c r="Z317" s="15" t="s">
        <v>152</v>
      </c>
      <c r="AA317" s="43">
        <v>34</v>
      </c>
      <c r="AB317" s="10">
        <v>435</v>
      </c>
      <c r="AC317" s="53">
        <v>300</v>
      </c>
      <c r="AD317" s="10">
        <v>624</v>
      </c>
      <c r="AE317" s="38" t="s">
        <v>95</v>
      </c>
    </row>
    <row r="318" spans="1:31" ht="27" customHeight="1" x14ac:dyDescent="0.25">
      <c r="A318" s="25">
        <v>393</v>
      </c>
      <c r="B318" s="25">
        <f>IF(C318&lt;&gt;"",SUBTOTAL(103,$C$18:$C318),"")</f>
        <v>300</v>
      </c>
      <c r="C318" s="26">
        <v>16</v>
      </c>
      <c r="D318" s="74">
        <v>2</v>
      </c>
      <c r="E318" s="45" t="s">
        <v>49</v>
      </c>
      <c r="F318" s="61">
        <v>3</v>
      </c>
      <c r="G318" s="47" t="s">
        <v>642</v>
      </c>
      <c r="H318" s="47">
        <v>36.9</v>
      </c>
      <c r="I318" s="47" t="s">
        <v>630</v>
      </c>
      <c r="J318" s="57"/>
      <c r="K318" s="155"/>
      <c r="L318" s="155" t="s">
        <v>642</v>
      </c>
      <c r="M318" s="33">
        <v>86</v>
      </c>
      <c r="N318" s="33">
        <v>86</v>
      </c>
      <c r="O318" s="33">
        <v>1</v>
      </c>
      <c r="P318" s="33">
        <v>86</v>
      </c>
      <c r="Q318" s="35" t="s">
        <v>107</v>
      </c>
      <c r="R318" s="38">
        <v>3</v>
      </c>
      <c r="S318" s="38"/>
      <c r="T318" s="157" t="s">
        <v>58</v>
      </c>
      <c r="U318" s="38"/>
      <c r="V318" s="76">
        <v>2</v>
      </c>
      <c r="W318" s="72">
        <v>53</v>
      </c>
      <c r="X318" s="55"/>
      <c r="Y318" s="51" t="s">
        <v>55</v>
      </c>
      <c r="Z318" s="15" t="s">
        <v>56</v>
      </c>
      <c r="AA318" s="43">
        <v>39</v>
      </c>
      <c r="AB318" s="10">
        <v>48</v>
      </c>
      <c r="AC318" s="44">
        <v>301</v>
      </c>
      <c r="AD318" s="10">
        <v>917</v>
      </c>
      <c r="AE318" s="38"/>
    </row>
    <row r="319" spans="1:31" ht="27" customHeight="1" x14ac:dyDescent="0.25">
      <c r="A319" s="25">
        <v>394</v>
      </c>
      <c r="B319" s="25">
        <f>IF(C319&lt;&gt;"",SUBTOTAL(103,$C$18:$C319),"")</f>
        <v>301</v>
      </c>
      <c r="C319" s="26">
        <v>24</v>
      </c>
      <c r="D319" s="60">
        <v>3</v>
      </c>
      <c r="E319" s="45" t="s">
        <v>613</v>
      </c>
      <c r="F319" s="61">
        <v>3</v>
      </c>
      <c r="G319" s="47" t="s">
        <v>643</v>
      </c>
      <c r="H319" s="47">
        <v>36.9</v>
      </c>
      <c r="I319" s="47" t="s">
        <v>630</v>
      </c>
      <c r="J319" s="155"/>
      <c r="K319" s="155"/>
      <c r="L319" s="155" t="s">
        <v>643</v>
      </c>
      <c r="M319" s="33">
        <v>85</v>
      </c>
      <c r="N319" s="33">
        <v>85</v>
      </c>
      <c r="O319" s="33">
        <v>1</v>
      </c>
      <c r="P319" s="33">
        <v>85</v>
      </c>
      <c r="Q319" s="35" t="s">
        <v>66</v>
      </c>
      <c r="R319" s="34">
        <v>3</v>
      </c>
      <c r="S319" s="38"/>
      <c r="T319" s="157" t="s">
        <v>53</v>
      </c>
      <c r="U319" s="38"/>
      <c r="V319" s="60">
        <v>3</v>
      </c>
      <c r="W319" s="72">
        <v>53</v>
      </c>
      <c r="X319" s="55"/>
      <c r="Y319" s="51" t="s">
        <v>74</v>
      </c>
      <c r="Z319" s="15" t="s">
        <v>75</v>
      </c>
      <c r="AA319" s="43">
        <v>30</v>
      </c>
      <c r="AB319" s="10">
        <v>56</v>
      </c>
      <c r="AC319" s="52">
        <v>302</v>
      </c>
      <c r="AD319" s="10">
        <v>363</v>
      </c>
      <c r="AE319" s="38"/>
    </row>
    <row r="320" spans="1:31" ht="27" customHeight="1" x14ac:dyDescent="0.25">
      <c r="A320" s="25">
        <v>396</v>
      </c>
      <c r="B320" s="25">
        <f>IF(C320&lt;&gt;"",SUBTOTAL(103,$C$18:$C320),"")</f>
        <v>302</v>
      </c>
      <c r="C320" s="26">
        <v>17</v>
      </c>
      <c r="D320" s="31">
        <v>2</v>
      </c>
      <c r="E320" s="45" t="s">
        <v>644</v>
      </c>
      <c r="F320" s="61">
        <v>3</v>
      </c>
      <c r="G320" s="47" t="s">
        <v>645</v>
      </c>
      <c r="H320" s="47">
        <v>36.9</v>
      </c>
      <c r="I320" s="47" t="s">
        <v>630</v>
      </c>
      <c r="J320" s="155"/>
      <c r="K320" s="155"/>
      <c r="L320" s="155" t="s">
        <v>645</v>
      </c>
      <c r="M320" s="33">
        <v>35</v>
      </c>
      <c r="N320" s="33">
        <v>35</v>
      </c>
      <c r="O320" s="33">
        <v>1</v>
      </c>
      <c r="P320" s="33">
        <v>35</v>
      </c>
      <c r="Q320" s="35" t="s">
        <v>127</v>
      </c>
      <c r="R320" s="34">
        <v>3</v>
      </c>
      <c r="S320" s="38"/>
      <c r="T320" s="157" t="s">
        <v>53</v>
      </c>
      <c r="U320" s="36"/>
      <c r="V320" s="64">
        <v>2</v>
      </c>
      <c r="W320" s="72">
        <v>53</v>
      </c>
      <c r="X320" s="55"/>
      <c r="Y320" s="51" t="s">
        <v>55</v>
      </c>
      <c r="Z320" s="15" t="s">
        <v>56</v>
      </c>
      <c r="AA320" s="43">
        <v>36</v>
      </c>
      <c r="AB320" s="10">
        <v>38</v>
      </c>
      <c r="AC320" s="53">
        <v>303</v>
      </c>
      <c r="AD320" s="10">
        <v>766</v>
      </c>
      <c r="AE320" s="38"/>
    </row>
    <row r="321" spans="1:31" ht="27" customHeight="1" x14ac:dyDescent="0.25">
      <c r="A321" s="25">
        <v>397</v>
      </c>
      <c r="B321" s="25">
        <f>IF(C321&lt;&gt;"",SUBTOTAL(103,$C$18:$C321),"")</f>
        <v>303</v>
      </c>
      <c r="C321" s="26">
        <v>8</v>
      </c>
      <c r="D321" s="60">
        <v>38</v>
      </c>
      <c r="E321" s="45" t="s">
        <v>646</v>
      </c>
      <c r="F321" s="61">
        <v>3</v>
      </c>
      <c r="G321" s="47" t="s">
        <v>647</v>
      </c>
      <c r="H321" s="47">
        <v>36.9</v>
      </c>
      <c r="I321" s="47" t="s">
        <v>630</v>
      </c>
      <c r="J321" s="155"/>
      <c r="K321" s="57"/>
      <c r="L321" s="155" t="s">
        <v>647</v>
      </c>
      <c r="M321" s="33">
        <v>45</v>
      </c>
      <c r="N321" s="33">
        <v>45</v>
      </c>
      <c r="O321" s="33">
        <v>1</v>
      </c>
      <c r="P321" s="33">
        <v>45</v>
      </c>
      <c r="Q321" s="35" t="s">
        <v>127</v>
      </c>
      <c r="R321" s="34">
        <v>3</v>
      </c>
      <c r="S321" s="38"/>
      <c r="T321" s="157" t="s">
        <v>389</v>
      </c>
      <c r="U321" s="38"/>
      <c r="V321" s="60">
        <v>38</v>
      </c>
      <c r="W321" s="72">
        <v>53</v>
      </c>
      <c r="X321" s="55"/>
      <c r="Y321" s="51" t="s">
        <v>509</v>
      </c>
      <c r="Z321" s="15" t="s">
        <v>510</v>
      </c>
      <c r="AA321" s="43">
        <v>36</v>
      </c>
      <c r="AB321" s="10">
        <v>953</v>
      </c>
      <c r="AC321" s="44">
        <v>304</v>
      </c>
      <c r="AD321" s="10">
        <v>775</v>
      </c>
      <c r="AE321" s="38"/>
    </row>
    <row r="322" spans="1:31" ht="27" customHeight="1" x14ac:dyDescent="0.25">
      <c r="A322" s="25">
        <v>399</v>
      </c>
      <c r="B322" s="25">
        <f>IF(C322&lt;&gt;"",SUBTOTAL(103,$C$18:$C322),"")</f>
        <v>304</v>
      </c>
      <c r="C322" s="26">
        <v>15</v>
      </c>
      <c r="D322" s="31">
        <v>23</v>
      </c>
      <c r="E322" s="45" t="s">
        <v>153</v>
      </c>
      <c r="F322" s="61">
        <v>3</v>
      </c>
      <c r="G322" s="47" t="s">
        <v>648</v>
      </c>
      <c r="H322" s="47">
        <v>36.9</v>
      </c>
      <c r="I322" s="47" t="s">
        <v>630</v>
      </c>
      <c r="J322" s="155"/>
      <c r="K322" s="80"/>
      <c r="L322" s="155" t="s">
        <v>648</v>
      </c>
      <c r="M322" s="33">
        <v>60</v>
      </c>
      <c r="N322" s="33">
        <v>60</v>
      </c>
      <c r="O322" s="33">
        <v>1</v>
      </c>
      <c r="P322" s="33">
        <v>60</v>
      </c>
      <c r="Q322" s="35" t="s">
        <v>169</v>
      </c>
      <c r="R322" s="34">
        <v>1</v>
      </c>
      <c r="S322" s="59"/>
      <c r="T322" s="157" t="s">
        <v>389</v>
      </c>
      <c r="U322" s="37"/>
      <c r="V322" s="64">
        <v>23</v>
      </c>
      <c r="W322" s="72">
        <v>53</v>
      </c>
      <c r="X322" s="55"/>
      <c r="Y322" s="51" t="s">
        <v>157</v>
      </c>
      <c r="Z322" s="15" t="s">
        <v>158</v>
      </c>
      <c r="AA322" s="43">
        <v>32</v>
      </c>
      <c r="AB322" s="10">
        <v>453</v>
      </c>
      <c r="AC322" s="161">
        <v>305</v>
      </c>
      <c r="AD322" s="10">
        <v>470</v>
      </c>
      <c r="AE322" s="38" t="s">
        <v>95</v>
      </c>
    </row>
    <row r="323" spans="1:31" ht="23.25" customHeight="1" x14ac:dyDescent="0.25">
      <c r="A323" s="25">
        <v>402</v>
      </c>
      <c r="B323" s="25">
        <f>IF(C323&lt;&gt;"",SUBTOTAL(103,$C$18:$C323),"")</f>
        <v>305</v>
      </c>
      <c r="C323" s="26">
        <v>2</v>
      </c>
      <c r="D323" s="60">
        <v>29</v>
      </c>
      <c r="E323" s="45" t="s">
        <v>464</v>
      </c>
      <c r="F323" s="61">
        <v>3</v>
      </c>
      <c r="G323" s="47" t="s">
        <v>649</v>
      </c>
      <c r="H323" s="47">
        <v>36.9</v>
      </c>
      <c r="I323" s="47" t="s">
        <v>650</v>
      </c>
      <c r="J323" s="57"/>
      <c r="K323" s="57"/>
      <c r="L323" s="155" t="s">
        <v>649</v>
      </c>
      <c r="M323" s="33">
        <v>110</v>
      </c>
      <c r="N323" s="33">
        <v>110</v>
      </c>
      <c r="O323" s="33">
        <v>1</v>
      </c>
      <c r="P323" s="33">
        <v>110</v>
      </c>
      <c r="Q323" s="35" t="s">
        <v>190</v>
      </c>
      <c r="R323" s="34">
        <v>1</v>
      </c>
      <c r="S323" s="38"/>
      <c r="T323" s="157" t="s">
        <v>230</v>
      </c>
      <c r="U323" s="79"/>
      <c r="V323" s="86">
        <v>29</v>
      </c>
      <c r="W323" s="49">
        <v>53</v>
      </c>
      <c r="X323" s="55"/>
      <c r="Y323" s="51" t="s">
        <v>467</v>
      </c>
      <c r="Z323" s="15" t="s">
        <v>468</v>
      </c>
      <c r="AA323" s="43">
        <v>29</v>
      </c>
      <c r="AB323" s="10">
        <v>670</v>
      </c>
      <c r="AC323" s="53">
        <v>306</v>
      </c>
      <c r="AD323" s="10">
        <v>286</v>
      </c>
      <c r="AE323" s="38"/>
    </row>
    <row r="324" spans="1:31" ht="23.25" customHeight="1" x14ac:dyDescent="0.25">
      <c r="A324" s="25">
        <v>403</v>
      </c>
      <c r="B324" s="25">
        <f>IF(C324&lt;&gt;"",SUBTOTAL(103,$C$18:$C324),"")</f>
        <v>306</v>
      </c>
      <c r="C324" s="26">
        <v>1</v>
      </c>
      <c r="D324" s="74">
        <v>25</v>
      </c>
      <c r="E324" s="45" t="s">
        <v>651</v>
      </c>
      <c r="F324" s="61">
        <v>2</v>
      </c>
      <c r="G324" s="47" t="s">
        <v>652</v>
      </c>
      <c r="H324" s="47">
        <v>24.6</v>
      </c>
      <c r="I324" s="47" t="s">
        <v>650</v>
      </c>
      <c r="J324" s="155"/>
      <c r="K324" s="155"/>
      <c r="L324" s="155" t="s">
        <v>652</v>
      </c>
      <c r="M324" s="33">
        <v>46</v>
      </c>
      <c r="N324" s="33">
        <v>46</v>
      </c>
      <c r="O324" s="33">
        <v>1</v>
      </c>
      <c r="P324" s="33">
        <v>46</v>
      </c>
      <c r="Q324" s="35" t="s">
        <v>66</v>
      </c>
      <c r="R324" s="38">
        <v>1</v>
      </c>
      <c r="S324" s="38"/>
      <c r="T324" s="157" t="s">
        <v>96</v>
      </c>
      <c r="U324" s="36"/>
      <c r="V324" s="73">
        <v>25</v>
      </c>
      <c r="W324" s="49">
        <v>53</v>
      </c>
      <c r="X324" s="55"/>
      <c r="Y324" s="51" t="s">
        <v>653</v>
      </c>
      <c r="Z324" s="15" t="s">
        <v>654</v>
      </c>
      <c r="AA324" s="43">
        <v>30</v>
      </c>
      <c r="AB324" s="10">
        <v>493</v>
      </c>
      <c r="AC324" s="44">
        <v>307</v>
      </c>
      <c r="AD324" s="10">
        <v>342</v>
      </c>
      <c r="AE324" s="38"/>
    </row>
    <row r="325" spans="1:31" ht="23.25" customHeight="1" x14ac:dyDescent="0.25">
      <c r="A325" s="25">
        <v>404</v>
      </c>
      <c r="B325" s="25">
        <f>IF(C325&lt;&gt;"",SUBTOTAL(103,$C$18:$C325),"")</f>
        <v>307</v>
      </c>
      <c r="C325" s="26">
        <v>2</v>
      </c>
      <c r="D325" s="74">
        <v>25</v>
      </c>
      <c r="E325" s="45" t="s">
        <v>651</v>
      </c>
      <c r="F325" s="61">
        <v>2</v>
      </c>
      <c r="G325" s="47" t="s">
        <v>655</v>
      </c>
      <c r="H325" s="47">
        <v>24.6</v>
      </c>
      <c r="I325" s="47" t="s">
        <v>650</v>
      </c>
      <c r="J325" s="57"/>
      <c r="K325" s="155"/>
      <c r="L325" s="155" t="s">
        <v>655</v>
      </c>
      <c r="M325" s="33">
        <v>45</v>
      </c>
      <c r="N325" s="33">
        <v>45</v>
      </c>
      <c r="O325" s="33">
        <v>1</v>
      </c>
      <c r="P325" s="33">
        <v>45</v>
      </c>
      <c r="Q325" s="35" t="s">
        <v>66</v>
      </c>
      <c r="R325" s="38">
        <v>1</v>
      </c>
      <c r="S325" s="38"/>
      <c r="T325" s="157" t="s">
        <v>134</v>
      </c>
      <c r="U325" s="38"/>
      <c r="V325" s="73">
        <v>25</v>
      </c>
      <c r="W325" s="49">
        <v>53</v>
      </c>
      <c r="X325" s="55"/>
      <c r="Y325" s="51" t="s">
        <v>653</v>
      </c>
      <c r="Z325" s="15" t="s">
        <v>654</v>
      </c>
      <c r="AA325" s="43">
        <v>30</v>
      </c>
      <c r="AB325" s="10">
        <v>494</v>
      </c>
      <c r="AC325" s="52">
        <v>308</v>
      </c>
      <c r="AD325" s="10">
        <v>343</v>
      </c>
      <c r="AE325" s="38"/>
    </row>
    <row r="326" spans="1:31" ht="23.25" customHeight="1" x14ac:dyDescent="0.25">
      <c r="A326" s="25">
        <v>405</v>
      </c>
      <c r="B326" s="25">
        <f>IF(C326&lt;&gt;"",SUBTOTAL(103,$C$18:$C326),"")</f>
        <v>308</v>
      </c>
      <c r="C326" s="26">
        <v>3</v>
      </c>
      <c r="D326" s="74">
        <v>25</v>
      </c>
      <c r="E326" s="45" t="s">
        <v>651</v>
      </c>
      <c r="F326" s="61">
        <v>2</v>
      </c>
      <c r="G326" s="47" t="s">
        <v>656</v>
      </c>
      <c r="H326" s="47">
        <v>24.6</v>
      </c>
      <c r="I326" s="47" t="s">
        <v>650</v>
      </c>
      <c r="J326" s="57"/>
      <c r="K326" s="155"/>
      <c r="L326" s="155" t="s">
        <v>656</v>
      </c>
      <c r="M326" s="33">
        <v>38</v>
      </c>
      <c r="N326" s="33">
        <v>38</v>
      </c>
      <c r="O326" s="33">
        <v>1</v>
      </c>
      <c r="P326" s="33">
        <v>38</v>
      </c>
      <c r="Q326" s="35" t="s">
        <v>66</v>
      </c>
      <c r="R326" s="38">
        <v>1</v>
      </c>
      <c r="S326" s="38"/>
      <c r="T326" s="157" t="s">
        <v>155</v>
      </c>
      <c r="U326" s="38"/>
      <c r="V326" s="73">
        <v>25</v>
      </c>
      <c r="W326" s="49">
        <v>53</v>
      </c>
      <c r="X326" s="55"/>
      <c r="Y326" s="51" t="s">
        <v>653</v>
      </c>
      <c r="Z326" s="15" t="s">
        <v>654</v>
      </c>
      <c r="AA326" s="43">
        <v>30</v>
      </c>
      <c r="AB326" s="10">
        <v>495</v>
      </c>
      <c r="AC326" s="53">
        <v>309</v>
      </c>
      <c r="AD326" s="10">
        <v>344</v>
      </c>
      <c r="AE326" s="38"/>
    </row>
    <row r="327" spans="1:31" ht="23.25" customHeight="1" x14ac:dyDescent="0.25">
      <c r="A327" s="25">
        <v>406</v>
      </c>
      <c r="B327" s="25">
        <f>IF(C327&lt;&gt;"",SUBTOTAL(103,$C$18:$C327),"")</f>
        <v>309</v>
      </c>
      <c r="C327" s="26">
        <v>1</v>
      </c>
      <c r="D327" s="31">
        <v>26</v>
      </c>
      <c r="E327" s="45" t="s">
        <v>657</v>
      </c>
      <c r="F327" s="61">
        <v>2</v>
      </c>
      <c r="G327" s="47" t="s">
        <v>658</v>
      </c>
      <c r="H327" s="47">
        <v>24.6</v>
      </c>
      <c r="I327" s="47" t="s">
        <v>650</v>
      </c>
      <c r="J327" s="57"/>
      <c r="K327" s="155"/>
      <c r="L327" s="155" t="s">
        <v>658</v>
      </c>
      <c r="M327" s="33">
        <v>34</v>
      </c>
      <c r="N327" s="33">
        <v>34</v>
      </c>
      <c r="O327" s="33">
        <v>1</v>
      </c>
      <c r="P327" s="33">
        <v>34</v>
      </c>
      <c r="Q327" s="35" t="s">
        <v>192</v>
      </c>
      <c r="R327" s="34">
        <v>2</v>
      </c>
      <c r="S327" s="38"/>
      <c r="T327" s="157" t="s">
        <v>85</v>
      </c>
      <c r="U327" s="38"/>
      <c r="V327" s="58">
        <v>26</v>
      </c>
      <c r="W327" s="49">
        <v>53</v>
      </c>
      <c r="X327" s="55"/>
      <c r="Y327" s="51" t="s">
        <v>659</v>
      </c>
      <c r="Z327" s="15" t="s">
        <v>660</v>
      </c>
      <c r="AA327" s="43">
        <v>26</v>
      </c>
      <c r="AB327" s="10">
        <v>512</v>
      </c>
      <c r="AC327" s="44">
        <v>310</v>
      </c>
      <c r="AD327" s="10">
        <v>84</v>
      </c>
      <c r="AE327" s="38"/>
    </row>
    <row r="328" spans="1:31" ht="23.25" customHeight="1" x14ac:dyDescent="0.25">
      <c r="A328" s="25">
        <v>407</v>
      </c>
      <c r="B328" s="25">
        <f>IF(C328&lt;&gt;"",SUBTOTAL(103,$C$18:$C328),"")</f>
        <v>310</v>
      </c>
      <c r="C328" s="26">
        <v>2</v>
      </c>
      <c r="D328" s="31">
        <v>26</v>
      </c>
      <c r="E328" s="45" t="s">
        <v>657</v>
      </c>
      <c r="F328" s="61">
        <v>2</v>
      </c>
      <c r="G328" s="47" t="s">
        <v>661</v>
      </c>
      <c r="H328" s="47">
        <v>24.6</v>
      </c>
      <c r="I328" s="47" t="s">
        <v>650</v>
      </c>
      <c r="J328" s="57"/>
      <c r="K328" s="155"/>
      <c r="L328" s="155" t="s">
        <v>661</v>
      </c>
      <c r="M328" s="33">
        <v>35</v>
      </c>
      <c r="N328" s="33">
        <v>35</v>
      </c>
      <c r="O328" s="33">
        <v>1</v>
      </c>
      <c r="P328" s="33">
        <v>35</v>
      </c>
      <c r="Q328" s="35" t="s">
        <v>192</v>
      </c>
      <c r="R328" s="34">
        <v>2</v>
      </c>
      <c r="S328" s="38"/>
      <c r="T328" s="157" t="s">
        <v>96</v>
      </c>
      <c r="U328" s="38"/>
      <c r="V328" s="58">
        <v>26</v>
      </c>
      <c r="W328" s="78">
        <v>53</v>
      </c>
      <c r="X328" s="55"/>
      <c r="Y328" s="51" t="s">
        <v>659</v>
      </c>
      <c r="Z328" s="15" t="s">
        <v>660</v>
      </c>
      <c r="AA328" s="43">
        <v>26</v>
      </c>
      <c r="AB328" s="10">
        <v>513</v>
      </c>
      <c r="AC328" s="161">
        <v>311</v>
      </c>
      <c r="AD328" s="10">
        <v>85</v>
      </c>
      <c r="AE328" s="38"/>
    </row>
    <row r="329" spans="1:31" ht="23.25" customHeight="1" x14ac:dyDescent="0.25">
      <c r="A329" s="25">
        <v>408</v>
      </c>
      <c r="B329" s="25">
        <f>IF(C329&lt;&gt;"",SUBTOTAL(103,$C$18:$C329),"")</f>
        <v>311</v>
      </c>
      <c r="C329" s="26">
        <v>3</v>
      </c>
      <c r="D329" s="31">
        <v>26</v>
      </c>
      <c r="E329" s="45" t="s">
        <v>657</v>
      </c>
      <c r="F329" s="61">
        <v>2</v>
      </c>
      <c r="G329" s="47" t="s">
        <v>662</v>
      </c>
      <c r="H329" s="47">
        <v>24.6</v>
      </c>
      <c r="I329" s="47" t="s">
        <v>650</v>
      </c>
      <c r="J329" s="57"/>
      <c r="K329" s="155"/>
      <c r="L329" s="155" t="s">
        <v>662</v>
      </c>
      <c r="M329" s="33">
        <v>34</v>
      </c>
      <c r="N329" s="33">
        <v>34</v>
      </c>
      <c r="O329" s="33">
        <v>1</v>
      </c>
      <c r="P329" s="33">
        <v>34</v>
      </c>
      <c r="Q329" s="35" t="s">
        <v>192</v>
      </c>
      <c r="R329" s="34">
        <v>2</v>
      </c>
      <c r="S329" s="38"/>
      <c r="T329" s="157" t="s">
        <v>134</v>
      </c>
      <c r="U329" s="38"/>
      <c r="V329" s="58">
        <v>26</v>
      </c>
      <c r="W329" s="78">
        <v>53</v>
      </c>
      <c r="X329" s="55"/>
      <c r="Y329" s="51" t="s">
        <v>659</v>
      </c>
      <c r="Z329" s="15" t="s">
        <v>660</v>
      </c>
      <c r="AA329" s="43">
        <v>26</v>
      </c>
      <c r="AB329" s="10">
        <v>514</v>
      </c>
      <c r="AC329" s="53">
        <v>312</v>
      </c>
      <c r="AD329" s="10">
        <v>86</v>
      </c>
      <c r="AE329" s="38"/>
    </row>
    <row r="330" spans="1:31" ht="23.25" customHeight="1" x14ac:dyDescent="0.25">
      <c r="A330" s="25">
        <v>409</v>
      </c>
      <c r="B330" s="25">
        <f>IF(C330&lt;&gt;"",SUBTOTAL(103,$C$18:$C330),"")</f>
        <v>312</v>
      </c>
      <c r="C330" s="26">
        <v>4</v>
      </c>
      <c r="D330" s="31">
        <v>26</v>
      </c>
      <c r="E330" s="45" t="s">
        <v>657</v>
      </c>
      <c r="F330" s="61">
        <v>2</v>
      </c>
      <c r="G330" s="47" t="s">
        <v>663</v>
      </c>
      <c r="H330" s="47">
        <v>24.6</v>
      </c>
      <c r="I330" s="47" t="s">
        <v>650</v>
      </c>
      <c r="J330" s="57"/>
      <c r="K330" s="155"/>
      <c r="L330" s="155" t="s">
        <v>663</v>
      </c>
      <c r="M330" s="33">
        <v>28</v>
      </c>
      <c r="N330" s="33">
        <v>28</v>
      </c>
      <c r="O330" s="33">
        <v>1</v>
      </c>
      <c r="P330" s="33">
        <v>28</v>
      </c>
      <c r="Q330" s="35" t="s">
        <v>73</v>
      </c>
      <c r="R330" s="34">
        <v>2</v>
      </c>
      <c r="S330" s="38"/>
      <c r="T330" s="157" t="s">
        <v>82</v>
      </c>
      <c r="U330" s="37"/>
      <c r="V330" s="58">
        <v>26</v>
      </c>
      <c r="W330" s="78">
        <v>53</v>
      </c>
      <c r="X330" s="55"/>
      <c r="Y330" s="51" t="s">
        <v>659</v>
      </c>
      <c r="Z330" s="15" t="s">
        <v>660</v>
      </c>
      <c r="AA330" s="43">
        <v>27</v>
      </c>
      <c r="AB330" s="10">
        <v>520</v>
      </c>
      <c r="AC330" s="44">
        <v>313</v>
      </c>
      <c r="AD330" s="10">
        <v>164</v>
      </c>
      <c r="AE330" s="38"/>
    </row>
    <row r="331" spans="1:31" ht="23.25" customHeight="1" x14ac:dyDescent="0.25">
      <c r="A331" s="25">
        <v>410</v>
      </c>
      <c r="B331" s="25">
        <f>IF(C331&lt;&gt;"",SUBTOTAL(103,$C$18:$C331),"")</f>
        <v>313</v>
      </c>
      <c r="C331" s="26">
        <v>5</v>
      </c>
      <c r="D331" s="31">
        <v>26</v>
      </c>
      <c r="E331" s="45" t="s">
        <v>657</v>
      </c>
      <c r="F331" s="61">
        <v>2</v>
      </c>
      <c r="G331" s="47" t="s">
        <v>664</v>
      </c>
      <c r="H331" s="47">
        <v>24.6</v>
      </c>
      <c r="I331" s="47" t="s">
        <v>650</v>
      </c>
      <c r="J331" s="57"/>
      <c r="K331" s="155"/>
      <c r="L331" s="155" t="s">
        <v>664</v>
      </c>
      <c r="M331" s="33">
        <v>34</v>
      </c>
      <c r="N331" s="33">
        <v>34</v>
      </c>
      <c r="O331" s="33">
        <v>1</v>
      </c>
      <c r="P331" s="33">
        <v>34</v>
      </c>
      <c r="Q331" s="35" t="s">
        <v>73</v>
      </c>
      <c r="R331" s="34">
        <v>2</v>
      </c>
      <c r="S331" s="38"/>
      <c r="T331" s="157" t="s">
        <v>85</v>
      </c>
      <c r="U331" s="37"/>
      <c r="V331" s="58">
        <v>26</v>
      </c>
      <c r="W331" s="78">
        <v>53</v>
      </c>
      <c r="X331" s="55"/>
      <c r="Y331" s="51" t="s">
        <v>659</v>
      </c>
      <c r="Z331" s="15" t="s">
        <v>660</v>
      </c>
      <c r="AA331" s="43">
        <v>27</v>
      </c>
      <c r="AB331" s="10">
        <v>521</v>
      </c>
      <c r="AC331" s="52">
        <v>314</v>
      </c>
      <c r="AD331" s="10">
        <v>165</v>
      </c>
      <c r="AE331" s="38"/>
    </row>
    <row r="332" spans="1:31" ht="23.25" customHeight="1" x14ac:dyDescent="0.25">
      <c r="A332" s="25">
        <v>411</v>
      </c>
      <c r="B332" s="25">
        <f>IF(C332&lt;&gt;"",SUBTOTAL(103,$C$18:$C332),"")</f>
        <v>314</v>
      </c>
      <c r="C332" s="26">
        <v>6</v>
      </c>
      <c r="D332" s="31">
        <v>26</v>
      </c>
      <c r="E332" s="45" t="s">
        <v>657</v>
      </c>
      <c r="F332" s="61">
        <v>2</v>
      </c>
      <c r="G332" s="47" t="s">
        <v>665</v>
      </c>
      <c r="H332" s="47">
        <v>24.6</v>
      </c>
      <c r="I332" s="47" t="s">
        <v>650</v>
      </c>
      <c r="J332" s="57"/>
      <c r="K332" s="155"/>
      <c r="L332" s="155" t="s">
        <v>665</v>
      </c>
      <c r="M332" s="33">
        <v>34</v>
      </c>
      <c r="N332" s="33">
        <v>34</v>
      </c>
      <c r="O332" s="33">
        <v>1</v>
      </c>
      <c r="P332" s="33">
        <v>34</v>
      </c>
      <c r="Q332" s="35" t="s">
        <v>61</v>
      </c>
      <c r="R332" s="38">
        <v>2</v>
      </c>
      <c r="S332" s="38"/>
      <c r="T332" s="157" t="s">
        <v>96</v>
      </c>
      <c r="U332" s="37"/>
      <c r="V332" s="58">
        <v>26</v>
      </c>
      <c r="W332" s="78">
        <v>53</v>
      </c>
      <c r="X332" s="55"/>
      <c r="Y332" s="51" t="s">
        <v>659</v>
      </c>
      <c r="Z332" s="15" t="s">
        <v>660</v>
      </c>
      <c r="AA332" s="43">
        <v>28</v>
      </c>
      <c r="AB332" s="10">
        <v>529</v>
      </c>
      <c r="AC332" s="53">
        <v>315</v>
      </c>
      <c r="AD332" s="10">
        <v>233</v>
      </c>
      <c r="AE332" s="38"/>
    </row>
    <row r="333" spans="1:31" ht="23.25" customHeight="1" x14ac:dyDescent="0.25">
      <c r="A333" s="25">
        <v>412</v>
      </c>
      <c r="B333" s="25">
        <f>IF(C333&lt;&gt;"",SUBTOTAL(103,$C$18:$C333),"")</f>
        <v>315</v>
      </c>
      <c r="C333" s="26">
        <v>7</v>
      </c>
      <c r="D333" s="31">
        <v>26</v>
      </c>
      <c r="E333" s="45" t="s">
        <v>657</v>
      </c>
      <c r="F333" s="61">
        <v>2</v>
      </c>
      <c r="G333" s="47" t="s">
        <v>666</v>
      </c>
      <c r="H333" s="47">
        <v>24.6</v>
      </c>
      <c r="I333" s="47" t="s">
        <v>650</v>
      </c>
      <c r="J333" s="57"/>
      <c r="K333" s="155"/>
      <c r="L333" s="155" t="s">
        <v>666</v>
      </c>
      <c r="M333" s="33">
        <v>34</v>
      </c>
      <c r="N333" s="33">
        <v>34</v>
      </c>
      <c r="O333" s="33">
        <v>1</v>
      </c>
      <c r="P333" s="33">
        <v>34</v>
      </c>
      <c r="Q333" s="35" t="s">
        <v>61</v>
      </c>
      <c r="R333" s="38">
        <v>2</v>
      </c>
      <c r="S333" s="38"/>
      <c r="T333" s="157" t="s">
        <v>134</v>
      </c>
      <c r="U333" s="37"/>
      <c r="V333" s="58">
        <v>26</v>
      </c>
      <c r="W333" s="49">
        <v>53</v>
      </c>
      <c r="X333" s="55"/>
      <c r="Y333" s="51" t="s">
        <v>659</v>
      </c>
      <c r="Z333" s="15" t="s">
        <v>660</v>
      </c>
      <c r="AA333" s="43">
        <v>28</v>
      </c>
      <c r="AB333" s="10">
        <v>530</v>
      </c>
      <c r="AC333" s="44">
        <v>316</v>
      </c>
      <c r="AD333" s="10">
        <v>234</v>
      </c>
      <c r="AE333" s="38"/>
    </row>
    <row r="334" spans="1:31" ht="23.25" customHeight="1" x14ac:dyDescent="0.25">
      <c r="A334" s="25">
        <v>413</v>
      </c>
      <c r="B334" s="25">
        <f>IF(C334&lt;&gt;"",SUBTOTAL(103,$C$18:$C334),"")</f>
        <v>316</v>
      </c>
      <c r="C334" s="26">
        <v>8</v>
      </c>
      <c r="D334" s="31">
        <v>26</v>
      </c>
      <c r="E334" s="45" t="s">
        <v>667</v>
      </c>
      <c r="F334" s="61">
        <v>2</v>
      </c>
      <c r="G334" s="47" t="s">
        <v>668</v>
      </c>
      <c r="H334" s="47">
        <v>24.6</v>
      </c>
      <c r="I334" s="47" t="s">
        <v>650</v>
      </c>
      <c r="J334" s="57"/>
      <c r="K334" s="155"/>
      <c r="L334" s="155" t="s">
        <v>668</v>
      </c>
      <c r="M334" s="33">
        <v>34</v>
      </c>
      <c r="N334" s="33">
        <v>34</v>
      </c>
      <c r="O334" s="33">
        <v>1</v>
      </c>
      <c r="P334" s="33">
        <v>34</v>
      </c>
      <c r="Q334" s="35" t="s">
        <v>90</v>
      </c>
      <c r="R334" s="34">
        <v>4</v>
      </c>
      <c r="S334" s="38"/>
      <c r="T334" s="157" t="s">
        <v>389</v>
      </c>
      <c r="U334" s="37"/>
      <c r="V334" s="58">
        <v>26</v>
      </c>
      <c r="W334" s="49">
        <v>53</v>
      </c>
      <c r="X334" s="55"/>
      <c r="Y334" s="51" t="s">
        <v>659</v>
      </c>
      <c r="Z334" s="15" t="s">
        <v>660</v>
      </c>
      <c r="AA334" s="43">
        <v>31</v>
      </c>
      <c r="AB334" s="10">
        <v>557</v>
      </c>
      <c r="AC334" s="52">
        <v>317</v>
      </c>
      <c r="AD334" s="10">
        <v>454</v>
      </c>
      <c r="AE334" s="38"/>
    </row>
    <row r="335" spans="1:31" ht="23.25" customHeight="1" x14ac:dyDescent="0.25">
      <c r="A335" s="25">
        <v>414</v>
      </c>
      <c r="B335" s="25">
        <f>IF(C335&lt;&gt;"",SUBTOTAL(103,$C$18:$C335),"")</f>
        <v>317</v>
      </c>
      <c r="C335" s="26">
        <v>9</v>
      </c>
      <c r="D335" s="31">
        <v>26</v>
      </c>
      <c r="E335" s="45" t="s">
        <v>667</v>
      </c>
      <c r="F335" s="61">
        <v>2</v>
      </c>
      <c r="G335" s="47" t="s">
        <v>669</v>
      </c>
      <c r="H335" s="47">
        <v>24.6</v>
      </c>
      <c r="I335" s="47" t="s">
        <v>650</v>
      </c>
      <c r="J335" s="57"/>
      <c r="K335" s="155"/>
      <c r="L335" s="155" t="s">
        <v>669</v>
      </c>
      <c r="M335" s="33">
        <v>34</v>
      </c>
      <c r="N335" s="33">
        <v>34</v>
      </c>
      <c r="O335" s="33">
        <v>1</v>
      </c>
      <c r="P335" s="33">
        <v>34</v>
      </c>
      <c r="Q335" s="35" t="s">
        <v>90</v>
      </c>
      <c r="R335" s="34">
        <v>4</v>
      </c>
      <c r="S335" s="38"/>
      <c r="T335" s="157" t="s">
        <v>248</v>
      </c>
      <c r="U335" s="37"/>
      <c r="V335" s="58">
        <v>26</v>
      </c>
      <c r="W335" s="49">
        <v>53</v>
      </c>
      <c r="X335" s="55"/>
      <c r="Y335" s="51" t="s">
        <v>659</v>
      </c>
      <c r="Z335" s="15" t="s">
        <v>660</v>
      </c>
      <c r="AA335" s="43">
        <v>31</v>
      </c>
      <c r="AB335" s="10">
        <v>558</v>
      </c>
      <c r="AC335" s="53">
        <v>318</v>
      </c>
      <c r="AD335" s="10">
        <v>455</v>
      </c>
      <c r="AE335" s="38"/>
    </row>
    <row r="336" spans="1:31" ht="23.25" customHeight="1" x14ac:dyDescent="0.25">
      <c r="A336" s="25">
        <v>415</v>
      </c>
      <c r="B336" s="25">
        <f>IF(C336&lt;&gt;"",SUBTOTAL(103,$C$18:$C336),"")</f>
        <v>318</v>
      </c>
      <c r="C336" s="26">
        <v>10</v>
      </c>
      <c r="D336" s="31">
        <v>26</v>
      </c>
      <c r="E336" s="45" t="s">
        <v>667</v>
      </c>
      <c r="F336" s="61">
        <v>2</v>
      </c>
      <c r="G336" s="47" t="s">
        <v>670</v>
      </c>
      <c r="H336" s="47">
        <v>24.6</v>
      </c>
      <c r="I336" s="47" t="s">
        <v>650</v>
      </c>
      <c r="J336" s="57"/>
      <c r="K336" s="155"/>
      <c r="L336" s="155" t="s">
        <v>670</v>
      </c>
      <c r="M336" s="33">
        <v>25</v>
      </c>
      <c r="N336" s="33">
        <v>25</v>
      </c>
      <c r="O336" s="33">
        <v>1</v>
      </c>
      <c r="P336" s="33">
        <v>25</v>
      </c>
      <c r="Q336" s="35" t="s">
        <v>90</v>
      </c>
      <c r="R336" s="34">
        <v>4</v>
      </c>
      <c r="S336" s="38"/>
      <c r="T336" s="157" t="s">
        <v>236</v>
      </c>
      <c r="U336" s="37"/>
      <c r="V336" s="58">
        <v>26</v>
      </c>
      <c r="W336" s="49">
        <v>53</v>
      </c>
      <c r="X336" s="55"/>
      <c r="Y336" s="51" t="s">
        <v>659</v>
      </c>
      <c r="Z336" s="15" t="s">
        <v>660</v>
      </c>
      <c r="AA336" s="43">
        <v>31</v>
      </c>
      <c r="AB336" s="10">
        <v>559</v>
      </c>
      <c r="AC336" s="44">
        <v>319</v>
      </c>
      <c r="AD336" s="10">
        <v>456</v>
      </c>
      <c r="AE336" s="38"/>
    </row>
    <row r="337" spans="1:31" ht="23.25" customHeight="1" x14ac:dyDescent="0.25">
      <c r="A337" s="25">
        <v>416</v>
      </c>
      <c r="B337" s="25">
        <f>IF(C337&lt;&gt;"",SUBTOTAL(103,$C$18:$C337),"")</f>
        <v>319</v>
      </c>
      <c r="C337" s="26">
        <v>11</v>
      </c>
      <c r="D337" s="31">
        <v>26</v>
      </c>
      <c r="E337" s="45" t="s">
        <v>667</v>
      </c>
      <c r="F337" s="61">
        <v>2</v>
      </c>
      <c r="G337" s="47" t="s">
        <v>671</v>
      </c>
      <c r="H337" s="47">
        <v>24.6</v>
      </c>
      <c r="I337" s="47" t="s">
        <v>650</v>
      </c>
      <c r="J337" s="57"/>
      <c r="K337" s="155"/>
      <c r="L337" s="155" t="s">
        <v>671</v>
      </c>
      <c r="M337" s="33">
        <v>35</v>
      </c>
      <c r="N337" s="33">
        <v>35</v>
      </c>
      <c r="O337" s="33">
        <v>1</v>
      </c>
      <c r="P337" s="33">
        <v>35</v>
      </c>
      <c r="Q337" s="35" t="s">
        <v>169</v>
      </c>
      <c r="R337" s="38">
        <v>4</v>
      </c>
      <c r="S337" s="38"/>
      <c r="T337" s="157" t="s">
        <v>209</v>
      </c>
      <c r="U337" s="37"/>
      <c r="V337" s="58">
        <v>26</v>
      </c>
      <c r="W337" s="49">
        <v>53</v>
      </c>
      <c r="X337" s="55"/>
      <c r="Y337" s="51" t="s">
        <v>659</v>
      </c>
      <c r="Z337" s="15" t="s">
        <v>660</v>
      </c>
      <c r="AA337" s="43">
        <v>32</v>
      </c>
      <c r="AB337" s="10">
        <v>564</v>
      </c>
      <c r="AC337" s="161">
        <v>320</v>
      </c>
      <c r="AD337" s="10">
        <v>536</v>
      </c>
      <c r="AE337" s="38"/>
    </row>
    <row r="338" spans="1:31" ht="23.25" customHeight="1" x14ac:dyDescent="0.25">
      <c r="A338" s="25">
        <v>417</v>
      </c>
      <c r="B338" s="25">
        <f>IF(C338&lt;&gt;"",SUBTOTAL(103,$C$18:$C338),"")</f>
        <v>320</v>
      </c>
      <c r="C338" s="26">
        <v>12</v>
      </c>
      <c r="D338" s="31">
        <v>26</v>
      </c>
      <c r="E338" s="45" t="s">
        <v>667</v>
      </c>
      <c r="F338" s="61">
        <v>2</v>
      </c>
      <c r="G338" s="47" t="s">
        <v>672</v>
      </c>
      <c r="H338" s="47">
        <v>24.6</v>
      </c>
      <c r="I338" s="47" t="s">
        <v>650</v>
      </c>
      <c r="J338" s="57"/>
      <c r="K338" s="155"/>
      <c r="L338" s="155" t="s">
        <v>672</v>
      </c>
      <c r="M338" s="33">
        <v>34</v>
      </c>
      <c r="N338" s="33">
        <v>34</v>
      </c>
      <c r="O338" s="33">
        <v>1</v>
      </c>
      <c r="P338" s="33">
        <v>34</v>
      </c>
      <c r="Q338" s="35" t="s">
        <v>169</v>
      </c>
      <c r="R338" s="38">
        <v>4</v>
      </c>
      <c r="S338" s="38"/>
      <c r="T338" s="157" t="s">
        <v>461</v>
      </c>
      <c r="U338" s="37"/>
      <c r="V338" s="58">
        <v>26</v>
      </c>
      <c r="W338" s="49">
        <v>53</v>
      </c>
      <c r="X338" s="55"/>
      <c r="Y338" s="51" t="s">
        <v>659</v>
      </c>
      <c r="Z338" s="15" t="s">
        <v>660</v>
      </c>
      <c r="AA338" s="43">
        <v>32</v>
      </c>
      <c r="AB338" s="10">
        <v>565</v>
      </c>
      <c r="AC338" s="53">
        <v>321</v>
      </c>
      <c r="AD338" s="10">
        <v>537</v>
      </c>
      <c r="AE338" s="38"/>
    </row>
    <row r="339" spans="1:31" ht="23.25" customHeight="1" x14ac:dyDescent="0.25">
      <c r="A339" s="25">
        <v>418</v>
      </c>
      <c r="B339" s="25">
        <f>IF(C339&lt;&gt;"",SUBTOTAL(103,$C$18:$C339),"")</f>
        <v>321</v>
      </c>
      <c r="C339" s="26">
        <v>13</v>
      </c>
      <c r="D339" s="31">
        <v>26</v>
      </c>
      <c r="E339" s="45" t="s">
        <v>667</v>
      </c>
      <c r="F339" s="61">
        <v>2</v>
      </c>
      <c r="G339" s="47" t="s">
        <v>673</v>
      </c>
      <c r="H339" s="47">
        <v>24.6</v>
      </c>
      <c r="I339" s="47" t="s">
        <v>650</v>
      </c>
      <c r="J339" s="57"/>
      <c r="K339" s="155"/>
      <c r="L339" s="155" t="s">
        <v>673</v>
      </c>
      <c r="M339" s="33">
        <v>34</v>
      </c>
      <c r="N339" s="33">
        <v>34</v>
      </c>
      <c r="O339" s="33">
        <v>1</v>
      </c>
      <c r="P339" s="33">
        <v>34</v>
      </c>
      <c r="Q339" s="35" t="s">
        <v>112</v>
      </c>
      <c r="R339" s="34">
        <v>4</v>
      </c>
      <c r="S339" s="38"/>
      <c r="T339" s="157" t="s">
        <v>78</v>
      </c>
      <c r="U339" s="37"/>
      <c r="V339" s="58">
        <v>26</v>
      </c>
      <c r="W339" s="49">
        <v>53</v>
      </c>
      <c r="X339" s="55"/>
      <c r="Y339" s="51" t="s">
        <v>659</v>
      </c>
      <c r="Z339" s="15" t="s">
        <v>660</v>
      </c>
      <c r="AA339" s="43">
        <v>33</v>
      </c>
      <c r="AB339" s="10">
        <v>572</v>
      </c>
      <c r="AC339" s="44">
        <v>322</v>
      </c>
      <c r="AD339" s="10">
        <v>608</v>
      </c>
      <c r="AE339" s="38"/>
    </row>
    <row r="340" spans="1:31" ht="27" customHeight="1" x14ac:dyDescent="0.25">
      <c r="A340" s="25">
        <v>419</v>
      </c>
      <c r="B340" s="25">
        <f>IF(C340&lt;&gt;"",SUBTOTAL(103,$C$18:$C340),"")</f>
        <v>322</v>
      </c>
      <c r="C340" s="26">
        <v>14</v>
      </c>
      <c r="D340" s="31">
        <v>26</v>
      </c>
      <c r="E340" s="45" t="s">
        <v>667</v>
      </c>
      <c r="F340" s="61">
        <v>2</v>
      </c>
      <c r="G340" s="47" t="s">
        <v>674</v>
      </c>
      <c r="H340" s="47">
        <v>24.6</v>
      </c>
      <c r="I340" s="47" t="s">
        <v>650</v>
      </c>
      <c r="J340" s="57"/>
      <c r="K340" s="155"/>
      <c r="L340" s="155" t="s">
        <v>674</v>
      </c>
      <c r="M340" s="33">
        <v>34</v>
      </c>
      <c r="N340" s="33">
        <v>34</v>
      </c>
      <c r="O340" s="33">
        <v>1</v>
      </c>
      <c r="P340" s="33">
        <v>34</v>
      </c>
      <c r="Q340" s="35" t="s">
        <v>112</v>
      </c>
      <c r="R340" s="34">
        <v>4</v>
      </c>
      <c r="S340" s="38"/>
      <c r="T340" s="157" t="s">
        <v>82</v>
      </c>
      <c r="U340" s="37"/>
      <c r="V340" s="58">
        <v>26</v>
      </c>
      <c r="W340" s="49">
        <v>53</v>
      </c>
      <c r="X340" s="55"/>
      <c r="Y340" s="51" t="s">
        <v>659</v>
      </c>
      <c r="Z340" s="15" t="s">
        <v>660</v>
      </c>
      <c r="AA340" s="43">
        <v>33</v>
      </c>
      <c r="AB340" s="10">
        <v>573</v>
      </c>
      <c r="AC340" s="161">
        <v>323</v>
      </c>
      <c r="AD340" s="10">
        <v>609</v>
      </c>
      <c r="AE340" s="38"/>
    </row>
    <row r="341" spans="1:31" ht="27" customHeight="1" x14ac:dyDescent="0.25">
      <c r="A341" s="25">
        <v>420</v>
      </c>
      <c r="B341" s="25">
        <f>IF(C341&lt;&gt;"",SUBTOTAL(103,$C$18:$C341),"")</f>
        <v>323</v>
      </c>
      <c r="C341" s="26">
        <v>18</v>
      </c>
      <c r="D341" s="31">
        <v>15</v>
      </c>
      <c r="E341" s="45" t="s">
        <v>412</v>
      </c>
      <c r="F341" s="61">
        <v>3</v>
      </c>
      <c r="G341" s="47" t="s">
        <v>675</v>
      </c>
      <c r="H341" s="47">
        <v>36.9</v>
      </c>
      <c r="I341" s="47" t="s">
        <v>650</v>
      </c>
      <c r="J341" s="57"/>
      <c r="K341" s="155"/>
      <c r="L341" s="155" t="s">
        <v>675</v>
      </c>
      <c r="M341" s="33">
        <v>117</v>
      </c>
      <c r="N341" s="33">
        <v>117</v>
      </c>
      <c r="O341" s="33">
        <v>1</v>
      </c>
      <c r="P341" s="33">
        <v>117</v>
      </c>
      <c r="Q341" s="35" t="s">
        <v>107</v>
      </c>
      <c r="R341" s="38">
        <v>2</v>
      </c>
      <c r="S341" s="38"/>
      <c r="T341" s="157" t="s">
        <v>96</v>
      </c>
      <c r="U341" s="37"/>
      <c r="V341" s="58">
        <v>15</v>
      </c>
      <c r="W341" s="49">
        <v>53</v>
      </c>
      <c r="X341" s="55"/>
      <c r="Y341" s="51" t="s">
        <v>119</v>
      </c>
      <c r="Z341" s="15" t="s">
        <v>120</v>
      </c>
      <c r="AA341" s="43">
        <v>39</v>
      </c>
      <c r="AB341" s="10">
        <v>296</v>
      </c>
      <c r="AC341" s="53">
        <v>324</v>
      </c>
      <c r="AD341" s="10">
        <v>913</v>
      </c>
      <c r="AE341" s="38"/>
    </row>
    <row r="342" spans="1:31" ht="27" customHeight="1" x14ac:dyDescent="0.25">
      <c r="A342" s="25">
        <v>421</v>
      </c>
      <c r="B342" s="25">
        <f>IF(C342&lt;&gt;"",SUBTOTAL(103,$C$18:$C342),"")</f>
        <v>324</v>
      </c>
      <c r="C342" s="26">
        <v>3</v>
      </c>
      <c r="D342" s="31">
        <v>27</v>
      </c>
      <c r="E342" s="45" t="s">
        <v>676</v>
      </c>
      <c r="F342" s="61">
        <v>2</v>
      </c>
      <c r="G342" s="47" t="s">
        <v>677</v>
      </c>
      <c r="H342" s="47">
        <v>24.6</v>
      </c>
      <c r="I342" s="47" t="s">
        <v>650</v>
      </c>
      <c r="J342" s="57"/>
      <c r="K342" s="155"/>
      <c r="L342" s="155" t="s">
        <v>677</v>
      </c>
      <c r="M342" s="33">
        <v>45</v>
      </c>
      <c r="N342" s="33">
        <v>45</v>
      </c>
      <c r="O342" s="33">
        <v>1</v>
      </c>
      <c r="P342" s="33">
        <v>45</v>
      </c>
      <c r="Q342" s="35" t="s">
        <v>117</v>
      </c>
      <c r="R342" s="34">
        <v>4</v>
      </c>
      <c r="S342" s="38"/>
      <c r="T342" s="157" t="s">
        <v>82</v>
      </c>
      <c r="U342" s="37"/>
      <c r="V342" s="58">
        <v>27</v>
      </c>
      <c r="W342" s="49">
        <v>53</v>
      </c>
      <c r="X342" s="55"/>
      <c r="Y342" s="51" t="s">
        <v>347</v>
      </c>
      <c r="Z342" s="15" t="s">
        <v>348</v>
      </c>
      <c r="AA342" s="43">
        <v>34</v>
      </c>
      <c r="AB342" s="10">
        <v>600</v>
      </c>
      <c r="AC342" s="44">
        <v>325</v>
      </c>
      <c r="AD342" s="10">
        <v>664</v>
      </c>
      <c r="AE342" s="38"/>
    </row>
    <row r="343" spans="1:31" ht="27" customHeight="1" x14ac:dyDescent="0.25">
      <c r="A343" s="25">
        <v>422</v>
      </c>
      <c r="B343" s="25">
        <f>IF(C343&lt;&gt;"",SUBTOTAL(103,$C$18:$C343),"")</f>
        <v>325</v>
      </c>
      <c r="C343" s="26">
        <v>4</v>
      </c>
      <c r="D343" s="31">
        <v>27</v>
      </c>
      <c r="E343" s="45" t="s">
        <v>676</v>
      </c>
      <c r="F343" s="61">
        <v>2</v>
      </c>
      <c r="G343" s="47" t="s">
        <v>678</v>
      </c>
      <c r="H343" s="47">
        <v>24.6</v>
      </c>
      <c r="I343" s="47" t="s">
        <v>650</v>
      </c>
      <c r="J343" s="57"/>
      <c r="K343" s="155"/>
      <c r="L343" s="155" t="s">
        <v>678</v>
      </c>
      <c r="M343" s="33">
        <v>46</v>
      </c>
      <c r="N343" s="33">
        <v>46</v>
      </c>
      <c r="O343" s="33">
        <v>1</v>
      </c>
      <c r="P343" s="33">
        <v>46</v>
      </c>
      <c r="Q343" s="35" t="s">
        <v>117</v>
      </c>
      <c r="R343" s="34">
        <v>4</v>
      </c>
      <c r="S343" s="38"/>
      <c r="T343" s="157" t="s">
        <v>85</v>
      </c>
      <c r="U343" s="37"/>
      <c r="V343" s="58">
        <v>27</v>
      </c>
      <c r="W343" s="49">
        <v>53</v>
      </c>
      <c r="X343" s="55"/>
      <c r="Y343" s="51" t="s">
        <v>347</v>
      </c>
      <c r="Z343" s="15" t="s">
        <v>348</v>
      </c>
      <c r="AA343" s="43">
        <v>34</v>
      </c>
      <c r="AB343" s="10">
        <v>601</v>
      </c>
      <c r="AC343" s="161">
        <v>326</v>
      </c>
      <c r="AD343" s="10">
        <v>665</v>
      </c>
      <c r="AE343" s="38"/>
    </row>
    <row r="344" spans="1:31" ht="23.25" customHeight="1" x14ac:dyDescent="0.25">
      <c r="A344" s="25">
        <v>424</v>
      </c>
      <c r="B344" s="25">
        <f>IF(C344&lt;&gt;"",SUBTOTAL(103,$C$18:$C344),"")</f>
        <v>326</v>
      </c>
      <c r="C344" s="26">
        <v>33</v>
      </c>
      <c r="D344" s="31">
        <v>19</v>
      </c>
      <c r="E344" s="45" t="s">
        <v>362</v>
      </c>
      <c r="F344" s="61">
        <v>3</v>
      </c>
      <c r="G344" s="47" t="s">
        <v>679</v>
      </c>
      <c r="H344" s="47">
        <v>36.9</v>
      </c>
      <c r="I344" s="47" t="s">
        <v>650</v>
      </c>
      <c r="J344" s="155"/>
      <c r="K344" s="57"/>
      <c r="L344" s="155" t="s">
        <v>679</v>
      </c>
      <c r="M344" s="33">
        <v>121</v>
      </c>
      <c r="N344" s="33">
        <v>121</v>
      </c>
      <c r="O344" s="33">
        <v>1</v>
      </c>
      <c r="P344" s="33">
        <v>121</v>
      </c>
      <c r="Q344" s="35" t="s">
        <v>163</v>
      </c>
      <c r="R344" s="38">
        <v>1</v>
      </c>
      <c r="S344" s="59"/>
      <c r="T344" s="157" t="s">
        <v>96</v>
      </c>
      <c r="U344" s="36"/>
      <c r="V344" s="58">
        <v>19</v>
      </c>
      <c r="W344" s="49">
        <v>53</v>
      </c>
      <c r="X344" s="55"/>
      <c r="Y344" s="51" t="s">
        <v>97</v>
      </c>
      <c r="Z344" s="15" t="s">
        <v>98</v>
      </c>
      <c r="AA344" s="43">
        <v>38</v>
      </c>
      <c r="AB344" s="10">
        <v>405</v>
      </c>
      <c r="AC344" s="53">
        <v>327</v>
      </c>
      <c r="AD344" s="10">
        <v>846</v>
      </c>
      <c r="AE344" s="38" t="s">
        <v>95</v>
      </c>
    </row>
    <row r="345" spans="1:31" ht="23.25" customHeight="1" x14ac:dyDescent="0.25">
      <c r="A345" s="25">
        <v>425</v>
      </c>
      <c r="B345" s="25">
        <f>IF(C345&lt;&gt;"",SUBTOTAL(103,$C$18:$C345),"")</f>
        <v>327</v>
      </c>
      <c r="C345" s="26">
        <v>19</v>
      </c>
      <c r="D345" s="31">
        <v>15</v>
      </c>
      <c r="E345" s="45" t="s">
        <v>115</v>
      </c>
      <c r="F345" s="61">
        <v>3</v>
      </c>
      <c r="G345" s="47" t="s">
        <v>680</v>
      </c>
      <c r="H345" s="47">
        <v>36.9</v>
      </c>
      <c r="I345" s="47" t="s">
        <v>681</v>
      </c>
      <c r="J345" s="57"/>
      <c r="K345" s="155"/>
      <c r="L345" s="155" t="s">
        <v>680</v>
      </c>
      <c r="M345" s="33">
        <v>33</v>
      </c>
      <c r="N345" s="33">
        <v>33</v>
      </c>
      <c r="O345" s="33">
        <v>1</v>
      </c>
      <c r="P345" s="33">
        <v>33</v>
      </c>
      <c r="Q345" s="35" t="s">
        <v>163</v>
      </c>
      <c r="R345" s="38">
        <v>1</v>
      </c>
      <c r="S345" s="38"/>
      <c r="T345" s="157" t="s">
        <v>82</v>
      </c>
      <c r="U345" s="36"/>
      <c r="V345" s="58">
        <v>15</v>
      </c>
      <c r="W345" s="49">
        <v>53</v>
      </c>
      <c r="X345" s="55"/>
      <c r="Y345" s="51" t="s">
        <v>119</v>
      </c>
      <c r="Z345" s="15" t="s">
        <v>120</v>
      </c>
      <c r="AA345" s="43">
        <v>38</v>
      </c>
      <c r="AB345" s="10">
        <v>293</v>
      </c>
      <c r="AC345" s="44">
        <v>328</v>
      </c>
      <c r="AD345" s="10">
        <v>844</v>
      </c>
      <c r="AE345" s="38"/>
    </row>
    <row r="346" spans="1:31" ht="23.25" customHeight="1" x14ac:dyDescent="0.25">
      <c r="A346" s="25">
        <v>426</v>
      </c>
      <c r="B346" s="25">
        <f>IF(C346&lt;&gt;"",SUBTOTAL(103,$C$18:$C346),"")</f>
        <v>328</v>
      </c>
      <c r="C346" s="26">
        <v>10</v>
      </c>
      <c r="D346" s="60">
        <v>5</v>
      </c>
      <c r="E346" s="45" t="s">
        <v>167</v>
      </c>
      <c r="F346" s="61">
        <v>3</v>
      </c>
      <c r="G346" s="47" t="s">
        <v>682</v>
      </c>
      <c r="H346" s="47">
        <v>36.9</v>
      </c>
      <c r="I346" s="47" t="s">
        <v>650</v>
      </c>
      <c r="J346" s="155"/>
      <c r="K346" s="155"/>
      <c r="L346" s="155" t="s">
        <v>682</v>
      </c>
      <c r="M346" s="33">
        <v>51</v>
      </c>
      <c r="N346" s="33">
        <v>51</v>
      </c>
      <c r="O346" s="33">
        <v>1</v>
      </c>
      <c r="P346" s="33">
        <v>51</v>
      </c>
      <c r="Q346" s="35" t="s">
        <v>163</v>
      </c>
      <c r="R346" s="38">
        <v>1</v>
      </c>
      <c r="S346" s="59"/>
      <c r="T346" s="157" t="s">
        <v>53</v>
      </c>
      <c r="U346" s="36"/>
      <c r="V346" s="87">
        <v>5</v>
      </c>
      <c r="W346" s="49">
        <v>53</v>
      </c>
      <c r="X346" s="55"/>
      <c r="Y346" s="51" t="s">
        <v>164</v>
      </c>
      <c r="Z346" s="15" t="s">
        <v>165</v>
      </c>
      <c r="AA346" s="43">
        <v>38</v>
      </c>
      <c r="AB346" s="10">
        <v>108</v>
      </c>
      <c r="AC346" s="161">
        <v>329</v>
      </c>
      <c r="AD346" s="10">
        <v>840</v>
      </c>
      <c r="AE346" s="38" t="s">
        <v>95</v>
      </c>
    </row>
    <row r="347" spans="1:31" ht="23.25" customHeight="1" x14ac:dyDescent="0.25">
      <c r="A347" s="25">
        <v>429</v>
      </c>
      <c r="B347" s="25">
        <f>IF(C347&lt;&gt;"",SUBTOTAL(103,$C$18:$C347),"")</f>
        <v>329</v>
      </c>
      <c r="C347" s="26">
        <v>5</v>
      </c>
      <c r="D347" s="31">
        <v>27</v>
      </c>
      <c r="E347" s="45" t="s">
        <v>683</v>
      </c>
      <c r="F347" s="61">
        <v>2</v>
      </c>
      <c r="G347" s="47" t="s">
        <v>684</v>
      </c>
      <c r="H347" s="47">
        <v>24.6</v>
      </c>
      <c r="I347" s="47" t="s">
        <v>650</v>
      </c>
      <c r="J347" s="57"/>
      <c r="K347" s="155"/>
      <c r="L347" s="155" t="s">
        <v>684</v>
      </c>
      <c r="M347" s="33">
        <v>44</v>
      </c>
      <c r="N347" s="33">
        <v>44</v>
      </c>
      <c r="O347" s="33">
        <v>1</v>
      </c>
      <c r="P347" s="33">
        <v>44</v>
      </c>
      <c r="Q347" s="35" t="s">
        <v>147</v>
      </c>
      <c r="R347" s="34">
        <v>4</v>
      </c>
      <c r="S347" s="38"/>
      <c r="T347" s="157" t="s">
        <v>85</v>
      </c>
      <c r="U347" s="36"/>
      <c r="V347" s="64">
        <v>27</v>
      </c>
      <c r="W347" s="72">
        <v>53</v>
      </c>
      <c r="X347" s="55"/>
      <c r="Y347" s="51" t="s">
        <v>347</v>
      </c>
      <c r="Z347" s="15" t="s">
        <v>348</v>
      </c>
      <c r="AA347" s="43">
        <v>35</v>
      </c>
      <c r="AB347" s="10">
        <v>604</v>
      </c>
      <c r="AC347" s="53">
        <v>330</v>
      </c>
      <c r="AD347" s="10">
        <v>741</v>
      </c>
      <c r="AE347" s="38"/>
    </row>
    <row r="348" spans="1:31" ht="23.25" customHeight="1" x14ac:dyDescent="0.25">
      <c r="A348" s="25">
        <v>430</v>
      </c>
      <c r="B348" s="25">
        <f>IF(C348&lt;&gt;"",SUBTOTAL(103,$C$18:$C348),"")</f>
        <v>330</v>
      </c>
      <c r="C348" s="26">
        <v>6</v>
      </c>
      <c r="D348" s="31">
        <v>27</v>
      </c>
      <c r="E348" s="45" t="s">
        <v>683</v>
      </c>
      <c r="F348" s="61">
        <v>2</v>
      </c>
      <c r="G348" s="47" t="s">
        <v>685</v>
      </c>
      <c r="H348" s="47">
        <v>24.6</v>
      </c>
      <c r="I348" s="47" t="s">
        <v>650</v>
      </c>
      <c r="J348" s="57"/>
      <c r="K348" s="155"/>
      <c r="L348" s="155" t="s">
        <v>685</v>
      </c>
      <c r="M348" s="33">
        <v>47</v>
      </c>
      <c r="N348" s="33">
        <v>47</v>
      </c>
      <c r="O348" s="33">
        <v>1</v>
      </c>
      <c r="P348" s="33">
        <v>47</v>
      </c>
      <c r="Q348" s="35" t="s">
        <v>147</v>
      </c>
      <c r="R348" s="34">
        <v>4</v>
      </c>
      <c r="S348" s="38"/>
      <c r="T348" s="157" t="s">
        <v>96</v>
      </c>
      <c r="U348" s="36"/>
      <c r="V348" s="64">
        <v>27</v>
      </c>
      <c r="W348" s="72">
        <v>53</v>
      </c>
      <c r="X348" s="55"/>
      <c r="Y348" s="51" t="s">
        <v>347</v>
      </c>
      <c r="Z348" s="15" t="s">
        <v>348</v>
      </c>
      <c r="AA348" s="43">
        <v>35</v>
      </c>
      <c r="AB348" s="10">
        <v>605</v>
      </c>
      <c r="AC348" s="44">
        <v>331</v>
      </c>
      <c r="AD348" s="10">
        <v>742</v>
      </c>
      <c r="AE348" s="38"/>
    </row>
    <row r="349" spans="1:31" ht="23.25" customHeight="1" x14ac:dyDescent="0.25">
      <c r="A349" s="25">
        <v>431</v>
      </c>
      <c r="B349" s="25">
        <f>IF(C349&lt;&gt;"",SUBTOTAL(103,$C$18:$C349),"")</f>
        <v>331</v>
      </c>
      <c r="C349" s="26">
        <v>7</v>
      </c>
      <c r="D349" s="31">
        <v>27</v>
      </c>
      <c r="E349" s="45" t="s">
        <v>683</v>
      </c>
      <c r="F349" s="61">
        <v>2</v>
      </c>
      <c r="G349" s="47" t="s">
        <v>686</v>
      </c>
      <c r="H349" s="47">
        <v>24.6</v>
      </c>
      <c r="I349" s="47" t="s">
        <v>650</v>
      </c>
      <c r="J349" s="57"/>
      <c r="K349" s="155"/>
      <c r="L349" s="155" t="s">
        <v>686</v>
      </c>
      <c r="M349" s="33">
        <v>50</v>
      </c>
      <c r="N349" s="33">
        <v>50</v>
      </c>
      <c r="O349" s="33">
        <v>1</v>
      </c>
      <c r="P349" s="33">
        <v>50</v>
      </c>
      <c r="Q349" s="35" t="s">
        <v>147</v>
      </c>
      <c r="R349" s="34">
        <v>4</v>
      </c>
      <c r="S349" s="38"/>
      <c r="T349" s="157" t="s">
        <v>134</v>
      </c>
      <c r="U349" s="36"/>
      <c r="V349" s="64">
        <v>27</v>
      </c>
      <c r="W349" s="72">
        <v>53</v>
      </c>
      <c r="X349" s="55"/>
      <c r="Y349" s="51" t="s">
        <v>347</v>
      </c>
      <c r="Z349" s="15" t="s">
        <v>348</v>
      </c>
      <c r="AA349" s="43">
        <v>35</v>
      </c>
      <c r="AB349" s="10">
        <v>606</v>
      </c>
      <c r="AC349" s="161">
        <v>332</v>
      </c>
      <c r="AD349" s="10">
        <v>743</v>
      </c>
      <c r="AE349" s="38"/>
    </row>
    <row r="350" spans="1:31" ht="23.25" customHeight="1" x14ac:dyDescent="0.25">
      <c r="A350" s="25">
        <v>433</v>
      </c>
      <c r="B350" s="25">
        <f>IF(C350&lt;&gt;"",SUBTOTAL(103,$C$18:$C350),"")</f>
        <v>332</v>
      </c>
      <c r="C350" s="26">
        <v>4</v>
      </c>
      <c r="D350" s="60">
        <v>25</v>
      </c>
      <c r="E350" s="45" t="s">
        <v>687</v>
      </c>
      <c r="F350" s="61">
        <v>3</v>
      </c>
      <c r="G350" s="47" t="s">
        <v>688</v>
      </c>
      <c r="H350" s="47">
        <v>36.9</v>
      </c>
      <c r="I350" s="47" t="s">
        <v>650</v>
      </c>
      <c r="J350" s="57"/>
      <c r="K350" s="155"/>
      <c r="L350" s="155" t="s">
        <v>688</v>
      </c>
      <c r="M350" s="33">
        <v>50</v>
      </c>
      <c r="N350" s="33">
        <v>50</v>
      </c>
      <c r="O350" s="33">
        <v>1</v>
      </c>
      <c r="P350" s="33">
        <v>50</v>
      </c>
      <c r="Q350" s="35" t="s">
        <v>127</v>
      </c>
      <c r="R350" s="34">
        <v>3</v>
      </c>
      <c r="S350" s="38"/>
      <c r="T350" s="157" t="s">
        <v>85</v>
      </c>
      <c r="U350" s="36"/>
      <c r="V350" s="60">
        <v>25</v>
      </c>
      <c r="W350" s="72">
        <v>53</v>
      </c>
      <c r="X350" s="55"/>
      <c r="Y350" s="51" t="s">
        <v>653</v>
      </c>
      <c r="Z350" s="15" t="s">
        <v>654</v>
      </c>
      <c r="AA350" s="43">
        <v>36</v>
      </c>
      <c r="AB350" s="10">
        <v>496</v>
      </c>
      <c r="AC350" s="53">
        <v>333</v>
      </c>
      <c r="AD350" s="10">
        <v>771</v>
      </c>
      <c r="AE350" s="38"/>
    </row>
    <row r="351" spans="1:31" ht="23.25" customHeight="1" x14ac:dyDescent="0.25">
      <c r="A351" s="25">
        <v>434</v>
      </c>
      <c r="B351" s="25">
        <f>IF(C351&lt;&gt;"",SUBTOTAL(103,$C$18:$C351),"")</f>
        <v>333</v>
      </c>
      <c r="C351" s="26">
        <v>15</v>
      </c>
      <c r="D351" s="74">
        <v>26</v>
      </c>
      <c r="E351" s="45" t="s">
        <v>689</v>
      </c>
      <c r="F351" s="61">
        <v>3</v>
      </c>
      <c r="G351" s="47" t="s">
        <v>690</v>
      </c>
      <c r="H351" s="47">
        <v>36.9</v>
      </c>
      <c r="I351" s="47" t="s">
        <v>650</v>
      </c>
      <c r="J351" s="57"/>
      <c r="K351" s="155"/>
      <c r="L351" s="155" t="s">
        <v>690</v>
      </c>
      <c r="M351" s="33">
        <v>43</v>
      </c>
      <c r="N351" s="33">
        <v>43</v>
      </c>
      <c r="O351" s="33">
        <v>1</v>
      </c>
      <c r="P351" s="33">
        <v>43</v>
      </c>
      <c r="Q351" s="35" t="s">
        <v>127</v>
      </c>
      <c r="R351" s="34">
        <v>3</v>
      </c>
      <c r="S351" s="38"/>
      <c r="T351" s="157" t="s">
        <v>96</v>
      </c>
      <c r="U351" s="36"/>
      <c r="V351" s="76">
        <v>26</v>
      </c>
      <c r="W351" s="72">
        <v>53</v>
      </c>
      <c r="X351" s="55"/>
      <c r="Y351" s="51" t="s">
        <v>659</v>
      </c>
      <c r="Z351" s="15" t="s">
        <v>660</v>
      </c>
      <c r="AA351" s="43">
        <v>36</v>
      </c>
      <c r="AB351" s="10">
        <v>579</v>
      </c>
      <c r="AC351" s="44">
        <v>334</v>
      </c>
      <c r="AD351" s="10">
        <v>772</v>
      </c>
      <c r="AE351" s="38"/>
    </row>
    <row r="352" spans="1:31" ht="23.25" customHeight="1" x14ac:dyDescent="0.25">
      <c r="A352" s="25">
        <v>436</v>
      </c>
      <c r="B352" s="25">
        <f>IF(C352&lt;&gt;"",SUBTOTAL(103,$C$18:$C352),"")</f>
        <v>334</v>
      </c>
      <c r="C352" s="26">
        <v>8</v>
      </c>
      <c r="D352" s="60">
        <v>27</v>
      </c>
      <c r="E352" s="45" t="s">
        <v>691</v>
      </c>
      <c r="F352" s="61">
        <v>3</v>
      </c>
      <c r="G352" s="47" t="s">
        <v>692</v>
      </c>
      <c r="H352" s="47">
        <v>0.45</v>
      </c>
      <c r="I352" s="47" t="s">
        <v>650</v>
      </c>
      <c r="J352" s="155"/>
      <c r="K352" s="155"/>
      <c r="L352" s="155"/>
      <c r="M352" s="33">
        <v>55</v>
      </c>
      <c r="N352" s="33">
        <v>0</v>
      </c>
      <c r="O352" s="33"/>
      <c r="P352" s="33"/>
      <c r="Q352" s="38" t="s">
        <v>323</v>
      </c>
      <c r="R352" s="34"/>
      <c r="S352" s="38" t="s">
        <v>323</v>
      </c>
      <c r="T352" s="36"/>
      <c r="U352" s="37"/>
      <c r="V352" s="60">
        <v>27</v>
      </c>
      <c r="W352" s="72">
        <v>53</v>
      </c>
      <c r="X352" s="55"/>
      <c r="Y352" s="51" t="s">
        <v>347</v>
      </c>
      <c r="Z352" s="15" t="s">
        <v>348</v>
      </c>
      <c r="AA352" s="43"/>
      <c r="AB352" s="10">
        <v>612</v>
      </c>
      <c r="AC352" s="161">
        <v>335</v>
      </c>
      <c r="AD352" s="10">
        <v>1046</v>
      </c>
      <c r="AE352" s="38" t="s">
        <v>323</v>
      </c>
    </row>
    <row r="353" spans="1:31" ht="23.25" customHeight="1" x14ac:dyDescent="0.25">
      <c r="A353" s="25">
        <v>437</v>
      </c>
      <c r="B353" s="25">
        <f>IF(C353&lt;&gt;"",SUBTOTAL(103,$C$18:$C353),"")</f>
        <v>335</v>
      </c>
      <c r="C353" s="26">
        <v>9</v>
      </c>
      <c r="D353" s="60">
        <v>27</v>
      </c>
      <c r="E353" s="45" t="s">
        <v>693</v>
      </c>
      <c r="F353" s="61">
        <v>3</v>
      </c>
      <c r="G353" s="47" t="s">
        <v>694</v>
      </c>
      <c r="H353" s="47">
        <v>0.45</v>
      </c>
      <c r="I353" s="47" t="s">
        <v>650</v>
      </c>
      <c r="J353" s="57"/>
      <c r="K353" s="155"/>
      <c r="L353" s="155"/>
      <c r="M353" s="33">
        <v>45</v>
      </c>
      <c r="N353" s="33">
        <v>0</v>
      </c>
      <c r="O353" s="33"/>
      <c r="P353" s="33"/>
      <c r="Q353" s="38" t="s">
        <v>323</v>
      </c>
      <c r="R353" s="34"/>
      <c r="S353" s="38" t="s">
        <v>323</v>
      </c>
      <c r="T353" s="36"/>
      <c r="U353" s="38"/>
      <c r="V353" s="60">
        <v>27</v>
      </c>
      <c r="W353" s="72">
        <v>53</v>
      </c>
      <c r="X353" s="55"/>
      <c r="Y353" s="51" t="s">
        <v>347</v>
      </c>
      <c r="Z353" s="15" t="s">
        <v>348</v>
      </c>
      <c r="AA353" s="43"/>
      <c r="AB353" s="10">
        <v>613</v>
      </c>
      <c r="AC353" s="53">
        <v>336</v>
      </c>
      <c r="AD353" s="10">
        <v>1047</v>
      </c>
      <c r="AE353" s="38" t="s">
        <v>695</v>
      </c>
    </row>
    <row r="354" spans="1:31" ht="23.25" customHeight="1" x14ac:dyDescent="0.25">
      <c r="A354" s="25">
        <v>438</v>
      </c>
      <c r="B354" s="25">
        <f>IF(C354&lt;&gt;"",SUBTOTAL(103,$C$18:$C354),"")</f>
        <v>336</v>
      </c>
      <c r="C354" s="26">
        <v>16</v>
      </c>
      <c r="D354" s="60">
        <v>26</v>
      </c>
      <c r="E354" s="45" t="s">
        <v>697</v>
      </c>
      <c r="F354" s="61">
        <v>3</v>
      </c>
      <c r="G354" s="47" t="s">
        <v>698</v>
      </c>
      <c r="H354" s="47">
        <v>36.9</v>
      </c>
      <c r="I354" s="47" t="s">
        <v>650</v>
      </c>
      <c r="J354" s="57"/>
      <c r="K354" s="155"/>
      <c r="L354" s="156" t="s">
        <v>698</v>
      </c>
      <c r="M354" s="33">
        <v>25</v>
      </c>
      <c r="N354" s="33">
        <v>25</v>
      </c>
      <c r="O354" s="33">
        <v>1</v>
      </c>
      <c r="P354" s="33">
        <v>25</v>
      </c>
      <c r="Q354" s="35" t="s">
        <v>52</v>
      </c>
      <c r="R354" s="38">
        <v>3</v>
      </c>
      <c r="S354" s="38" t="s">
        <v>699</v>
      </c>
      <c r="T354" s="157" t="s">
        <v>461</v>
      </c>
      <c r="U354" s="38"/>
      <c r="V354" s="60">
        <v>26</v>
      </c>
      <c r="W354" s="72">
        <v>53</v>
      </c>
      <c r="X354" s="55"/>
      <c r="Y354" s="51" t="s">
        <v>659</v>
      </c>
      <c r="Z354" s="15" t="s">
        <v>660</v>
      </c>
      <c r="AA354" s="43">
        <v>37</v>
      </c>
      <c r="AB354" s="10">
        <v>580</v>
      </c>
      <c r="AC354" s="44">
        <v>337</v>
      </c>
      <c r="AD354" s="10">
        <v>817</v>
      </c>
      <c r="AE354" s="38" t="s">
        <v>699</v>
      </c>
    </row>
    <row r="355" spans="1:31" ht="23.25" customHeight="1" x14ac:dyDescent="0.25">
      <c r="A355" s="25">
        <v>439</v>
      </c>
      <c r="B355" s="25">
        <f>IF(C355&lt;&gt;"",SUBTOTAL(103,$C$18:$C355),"")</f>
        <v>337</v>
      </c>
      <c r="C355" s="26">
        <v>17</v>
      </c>
      <c r="D355" s="60">
        <v>26</v>
      </c>
      <c r="E355" s="45" t="s">
        <v>697</v>
      </c>
      <c r="F355" s="61">
        <v>3</v>
      </c>
      <c r="G355" s="47" t="s">
        <v>700</v>
      </c>
      <c r="H355" s="47">
        <v>36.9</v>
      </c>
      <c r="I355" s="47" t="s">
        <v>650</v>
      </c>
      <c r="J355" s="57" t="s">
        <v>701</v>
      </c>
      <c r="K355" s="155">
        <v>1</v>
      </c>
      <c r="L355" s="156" t="s">
        <v>1746</v>
      </c>
      <c r="M355" s="33">
        <v>48</v>
      </c>
      <c r="N355" s="33">
        <v>25</v>
      </c>
      <c r="O355" s="33">
        <v>1</v>
      </c>
      <c r="P355" s="33">
        <v>25</v>
      </c>
      <c r="Q355" s="35" t="s">
        <v>52</v>
      </c>
      <c r="R355" s="38">
        <v>3</v>
      </c>
      <c r="S355" s="38" t="s">
        <v>699</v>
      </c>
      <c r="T355" s="157" t="s">
        <v>101</v>
      </c>
      <c r="U355" s="38"/>
      <c r="V355" s="60">
        <v>26</v>
      </c>
      <c r="W355" s="72">
        <v>53</v>
      </c>
      <c r="X355" s="55"/>
      <c r="Y355" s="51" t="s">
        <v>659</v>
      </c>
      <c r="Z355" s="15" t="s">
        <v>660</v>
      </c>
      <c r="AA355" s="43">
        <v>37</v>
      </c>
      <c r="AB355" s="10">
        <v>581</v>
      </c>
      <c r="AC355" s="52">
        <v>338</v>
      </c>
      <c r="AD355" s="10">
        <v>818</v>
      </c>
      <c r="AE355" s="38" t="s">
        <v>699</v>
      </c>
    </row>
    <row r="356" spans="1:31" s="82" customFormat="1" ht="18.75" x14ac:dyDescent="0.25">
      <c r="A356" s="25">
        <v>439</v>
      </c>
      <c r="B356" s="25" t="str">
        <f>IF(C356&lt;&gt;"",SUBTOTAL(103,$C$18:$C356),"")</f>
        <v/>
      </c>
      <c r="C356" s="26"/>
      <c r="D356" s="60">
        <v>26</v>
      </c>
      <c r="E356" s="45" t="s">
        <v>697</v>
      </c>
      <c r="F356" s="61">
        <v>3</v>
      </c>
      <c r="G356" s="47" t="s">
        <v>700</v>
      </c>
      <c r="H356" s="47">
        <v>36.9</v>
      </c>
      <c r="I356" s="47" t="s">
        <v>650</v>
      </c>
      <c r="J356" s="57" t="s">
        <v>701</v>
      </c>
      <c r="K356" s="155">
        <v>2</v>
      </c>
      <c r="L356" s="156" t="s">
        <v>1747</v>
      </c>
      <c r="M356" s="33">
        <v>48</v>
      </c>
      <c r="N356" s="33">
        <v>23</v>
      </c>
      <c r="O356" s="33">
        <v>26</v>
      </c>
      <c r="P356" s="33">
        <v>48</v>
      </c>
      <c r="Q356" s="35" t="s">
        <v>52</v>
      </c>
      <c r="R356" s="38">
        <v>3</v>
      </c>
      <c r="S356" s="38" t="s">
        <v>699</v>
      </c>
      <c r="T356" s="157" t="s">
        <v>426</v>
      </c>
      <c r="U356" s="38"/>
      <c r="V356" s="60">
        <v>26</v>
      </c>
      <c r="W356" s="72">
        <v>53</v>
      </c>
      <c r="X356" s="55"/>
      <c r="Y356" s="51" t="s">
        <v>659</v>
      </c>
      <c r="Z356" s="15" t="s">
        <v>660</v>
      </c>
      <c r="AA356" s="43">
        <v>37</v>
      </c>
      <c r="AB356" s="10">
        <v>582</v>
      </c>
      <c r="AC356" s="53">
        <v>339</v>
      </c>
      <c r="AD356" s="10">
        <v>819</v>
      </c>
      <c r="AE356" s="38" t="s">
        <v>699</v>
      </c>
    </row>
    <row r="357" spans="1:31" s="82" customFormat="1" ht="18.75" x14ac:dyDescent="0.25">
      <c r="A357" s="25">
        <v>441</v>
      </c>
      <c r="B357" s="25" t="str">
        <f>IF(C357&lt;&gt;"",SUBTOTAL(103,$C$18:$C357),"")</f>
        <v/>
      </c>
      <c r="C357" s="26"/>
      <c r="D357" s="91"/>
      <c r="E357" s="165" t="s">
        <v>702</v>
      </c>
      <c r="F357" s="92"/>
      <c r="G357" s="47"/>
      <c r="H357" s="47"/>
      <c r="I357" s="47"/>
      <c r="J357" s="57"/>
      <c r="K357" s="155"/>
      <c r="L357" s="155"/>
      <c r="M357" s="33"/>
      <c r="N357" s="33"/>
      <c r="O357" s="33"/>
      <c r="P357" s="33"/>
      <c r="Q357" s="35"/>
      <c r="R357" s="34"/>
      <c r="S357" s="38"/>
      <c r="T357" s="36"/>
      <c r="U357" s="38"/>
      <c r="V357" s="91"/>
      <c r="W357" s="93">
        <v>54</v>
      </c>
      <c r="X357" s="55"/>
      <c r="Y357" s="94"/>
      <c r="Z357" s="15" t="e">
        <v>#N/A</v>
      </c>
      <c r="AA357" s="43"/>
      <c r="AB357" s="10">
        <v>1077</v>
      </c>
      <c r="AC357" s="44">
        <v>340</v>
      </c>
      <c r="AD357" s="10">
        <v>1077</v>
      </c>
      <c r="AE357" s="38"/>
    </row>
    <row r="358" spans="1:31" s="82" customFormat="1" ht="25.5" customHeight="1" x14ac:dyDescent="0.25">
      <c r="A358" s="25">
        <v>442</v>
      </c>
      <c r="B358" s="25">
        <f>IF(C358&lt;&gt;"",SUBTOTAL(103,$C$18:$C358),"")</f>
        <v>338</v>
      </c>
      <c r="C358" s="26">
        <v>3</v>
      </c>
      <c r="D358" s="60">
        <v>29</v>
      </c>
      <c r="E358" s="45" t="s">
        <v>464</v>
      </c>
      <c r="F358" s="61">
        <v>3</v>
      </c>
      <c r="G358" s="47" t="s">
        <v>703</v>
      </c>
      <c r="H358" s="47">
        <v>36.9</v>
      </c>
      <c r="I358" s="47" t="s">
        <v>704</v>
      </c>
      <c r="J358" s="57"/>
      <c r="K358" s="155"/>
      <c r="L358" s="155" t="s">
        <v>703</v>
      </c>
      <c r="M358" s="33">
        <v>110</v>
      </c>
      <c r="N358" s="33">
        <v>110</v>
      </c>
      <c r="O358" s="33">
        <v>1</v>
      </c>
      <c r="P358" s="33">
        <v>110</v>
      </c>
      <c r="Q358" s="35" t="s">
        <v>192</v>
      </c>
      <c r="R358" s="38">
        <v>1</v>
      </c>
      <c r="S358" s="38"/>
      <c r="T358" s="157" t="s">
        <v>238</v>
      </c>
      <c r="U358" s="36"/>
      <c r="V358" s="86">
        <v>29</v>
      </c>
      <c r="W358" s="95">
        <v>54</v>
      </c>
      <c r="X358" s="55"/>
      <c r="Y358" s="51" t="s">
        <v>467</v>
      </c>
      <c r="Z358" s="15" t="s">
        <v>468</v>
      </c>
      <c r="AA358" s="43">
        <v>26</v>
      </c>
      <c r="AB358" s="10">
        <v>654</v>
      </c>
      <c r="AC358" s="161">
        <v>341</v>
      </c>
      <c r="AD358" s="10">
        <v>66</v>
      </c>
      <c r="AE358" s="38"/>
    </row>
    <row r="359" spans="1:31" ht="24" customHeight="1" x14ac:dyDescent="0.25">
      <c r="A359" s="25">
        <v>443</v>
      </c>
      <c r="B359" s="25">
        <f>IF(C359&lt;&gt;"",SUBTOTAL(103,$C$18:$C359),"")</f>
        <v>339</v>
      </c>
      <c r="C359" s="26">
        <v>4</v>
      </c>
      <c r="D359" s="60">
        <v>29</v>
      </c>
      <c r="E359" s="45" t="s">
        <v>464</v>
      </c>
      <c r="F359" s="61">
        <v>3</v>
      </c>
      <c r="G359" s="47" t="s">
        <v>705</v>
      </c>
      <c r="H359" s="47">
        <v>36.9</v>
      </c>
      <c r="I359" s="47" t="s">
        <v>704</v>
      </c>
      <c r="J359" s="57"/>
      <c r="K359" s="155"/>
      <c r="L359" s="155" t="s">
        <v>705</v>
      </c>
      <c r="M359" s="33">
        <v>110</v>
      </c>
      <c r="N359" s="33">
        <v>110</v>
      </c>
      <c r="O359" s="33">
        <v>1</v>
      </c>
      <c r="P359" s="33">
        <v>110</v>
      </c>
      <c r="Q359" s="35" t="s">
        <v>192</v>
      </c>
      <c r="R359" s="38">
        <v>1</v>
      </c>
      <c r="S359" s="38"/>
      <c r="T359" s="157" t="s">
        <v>209</v>
      </c>
      <c r="U359" s="36"/>
      <c r="V359" s="86">
        <v>29</v>
      </c>
      <c r="W359" s="95">
        <v>54</v>
      </c>
      <c r="X359" s="55"/>
      <c r="Y359" s="51" t="s">
        <v>467</v>
      </c>
      <c r="Z359" s="15" t="s">
        <v>468</v>
      </c>
      <c r="AA359" s="43">
        <v>26</v>
      </c>
      <c r="AB359" s="10">
        <v>655</v>
      </c>
      <c r="AC359" s="53">
        <v>342</v>
      </c>
      <c r="AD359" s="10">
        <v>67</v>
      </c>
      <c r="AE359" s="38"/>
    </row>
    <row r="360" spans="1:31" ht="24" customHeight="1" x14ac:dyDescent="0.25">
      <c r="A360" s="25">
        <v>444</v>
      </c>
      <c r="B360" s="25">
        <f>IF(C360&lt;&gt;"",SUBTOTAL(103,$C$18:$C360),"")</f>
        <v>340</v>
      </c>
      <c r="C360" s="26">
        <v>5</v>
      </c>
      <c r="D360" s="60">
        <v>29</v>
      </c>
      <c r="E360" s="45" t="s">
        <v>464</v>
      </c>
      <c r="F360" s="61">
        <v>3</v>
      </c>
      <c r="G360" s="47" t="s">
        <v>706</v>
      </c>
      <c r="H360" s="47">
        <v>36.9</v>
      </c>
      <c r="I360" s="47" t="s">
        <v>704</v>
      </c>
      <c r="J360" s="57"/>
      <c r="K360" s="155"/>
      <c r="L360" s="155" t="s">
        <v>706</v>
      </c>
      <c r="M360" s="33">
        <v>41</v>
      </c>
      <c r="N360" s="33">
        <v>41</v>
      </c>
      <c r="O360" s="33">
        <v>1</v>
      </c>
      <c r="P360" s="33">
        <v>41</v>
      </c>
      <c r="Q360" s="35" t="s">
        <v>90</v>
      </c>
      <c r="R360" s="38">
        <v>1</v>
      </c>
      <c r="S360" s="38"/>
      <c r="T360" s="157" t="s">
        <v>155</v>
      </c>
      <c r="U360" s="36"/>
      <c r="V360" s="86">
        <v>29</v>
      </c>
      <c r="W360" s="95">
        <v>54</v>
      </c>
      <c r="X360" s="55"/>
      <c r="Y360" s="51" t="s">
        <v>467</v>
      </c>
      <c r="Z360" s="15" t="s">
        <v>468</v>
      </c>
      <c r="AA360" s="43">
        <v>31</v>
      </c>
      <c r="AB360" s="10">
        <v>679</v>
      </c>
      <c r="AC360" s="44">
        <v>343</v>
      </c>
      <c r="AD360" s="10">
        <v>392</v>
      </c>
      <c r="AE360" s="38"/>
    </row>
    <row r="361" spans="1:31" ht="24" customHeight="1" x14ac:dyDescent="0.25">
      <c r="A361" s="25">
        <v>445</v>
      </c>
      <c r="B361" s="25">
        <f>IF(C361&lt;&gt;"",SUBTOTAL(103,$C$18:$C361),"")</f>
        <v>341</v>
      </c>
      <c r="C361" s="25">
        <v>1</v>
      </c>
      <c r="D361" s="60">
        <v>46</v>
      </c>
      <c r="E361" s="45" t="s">
        <v>707</v>
      </c>
      <c r="F361" s="61">
        <v>2</v>
      </c>
      <c r="G361" s="47" t="s">
        <v>708</v>
      </c>
      <c r="H361" s="47">
        <v>24.6</v>
      </c>
      <c r="I361" s="47" t="s">
        <v>704</v>
      </c>
      <c r="J361" s="57"/>
      <c r="K361" s="155"/>
      <c r="L361" s="155" t="s">
        <v>708</v>
      </c>
      <c r="M361" s="33">
        <v>50</v>
      </c>
      <c r="N361" s="33">
        <v>50</v>
      </c>
      <c r="O361" s="33">
        <v>1</v>
      </c>
      <c r="P361" s="33">
        <v>50</v>
      </c>
      <c r="Q361" s="35" t="s">
        <v>163</v>
      </c>
      <c r="R361" s="38">
        <v>2</v>
      </c>
      <c r="S361" s="38"/>
      <c r="T361" s="157" t="s">
        <v>102</v>
      </c>
      <c r="U361" s="37"/>
      <c r="V361" s="86">
        <v>46</v>
      </c>
      <c r="W361" s="95">
        <v>54</v>
      </c>
      <c r="X361" s="55"/>
      <c r="Y361" s="51" t="s">
        <v>709</v>
      </c>
      <c r="Z361" s="15" t="s">
        <v>710</v>
      </c>
      <c r="AA361" s="43">
        <v>38</v>
      </c>
      <c r="AB361" s="10">
        <v>1071</v>
      </c>
      <c r="AC361" s="161">
        <v>344</v>
      </c>
      <c r="AD361" s="10">
        <v>855</v>
      </c>
      <c r="AE361" s="38"/>
    </row>
    <row r="362" spans="1:31" ht="24" customHeight="1" x14ac:dyDescent="0.25">
      <c r="A362" s="25">
        <v>446</v>
      </c>
      <c r="B362" s="25">
        <f>IF(C362&lt;&gt;"",SUBTOTAL(103,$C$18:$C362),"")</f>
        <v>342</v>
      </c>
      <c r="C362" s="155">
        <v>1</v>
      </c>
      <c r="D362" s="60">
        <v>33</v>
      </c>
      <c r="E362" s="45" t="s">
        <v>711</v>
      </c>
      <c r="F362" s="61">
        <v>3</v>
      </c>
      <c r="G362" s="47" t="s">
        <v>712</v>
      </c>
      <c r="H362" s="47">
        <v>36.9</v>
      </c>
      <c r="I362" s="47" t="s">
        <v>704</v>
      </c>
      <c r="J362" s="57"/>
      <c r="K362" s="155"/>
      <c r="L362" s="155" t="s">
        <v>712</v>
      </c>
      <c r="M362" s="33">
        <v>120</v>
      </c>
      <c r="N362" s="33">
        <v>120</v>
      </c>
      <c r="O362" s="33">
        <v>1</v>
      </c>
      <c r="P362" s="33">
        <v>120</v>
      </c>
      <c r="Q362" s="35" t="s">
        <v>169</v>
      </c>
      <c r="R362" s="38">
        <v>3</v>
      </c>
      <c r="S362" s="38"/>
      <c r="T362" s="157" t="s">
        <v>101</v>
      </c>
      <c r="U362" s="37"/>
      <c r="V362" s="86">
        <v>33</v>
      </c>
      <c r="W362" s="95">
        <v>54</v>
      </c>
      <c r="X362" s="55"/>
      <c r="Y362" s="51" t="s">
        <v>713</v>
      </c>
      <c r="Z362" s="15" t="s">
        <v>714</v>
      </c>
      <c r="AA362" s="43">
        <v>32</v>
      </c>
      <c r="AB362" s="10">
        <v>806</v>
      </c>
      <c r="AC362" s="53">
        <v>345</v>
      </c>
      <c r="AD362" s="10">
        <v>516</v>
      </c>
      <c r="AE362" s="38"/>
    </row>
    <row r="363" spans="1:31" ht="24" customHeight="1" x14ac:dyDescent="0.25">
      <c r="A363" s="25">
        <v>447</v>
      </c>
      <c r="B363" s="25">
        <f>IF(C363&lt;&gt;"",SUBTOTAL(103,$C$18:$C363),"")</f>
        <v>343</v>
      </c>
      <c r="C363" s="155">
        <v>2</v>
      </c>
      <c r="D363" s="60">
        <v>33</v>
      </c>
      <c r="E363" s="45" t="s">
        <v>711</v>
      </c>
      <c r="F363" s="61">
        <v>3</v>
      </c>
      <c r="G363" s="47" t="s">
        <v>715</v>
      </c>
      <c r="H363" s="47">
        <v>36.9</v>
      </c>
      <c r="I363" s="47" t="s">
        <v>704</v>
      </c>
      <c r="J363" s="57"/>
      <c r="K363" s="155"/>
      <c r="L363" s="155" t="s">
        <v>715</v>
      </c>
      <c r="M363" s="33">
        <v>53</v>
      </c>
      <c r="N363" s="33">
        <v>53</v>
      </c>
      <c r="O363" s="33">
        <v>1</v>
      </c>
      <c r="P363" s="33">
        <v>53</v>
      </c>
      <c r="Q363" s="35" t="s">
        <v>169</v>
      </c>
      <c r="R363" s="38">
        <v>3</v>
      </c>
      <c r="S363" s="38"/>
      <c r="T363" s="157" t="s">
        <v>426</v>
      </c>
      <c r="U363" s="37"/>
      <c r="V363" s="86">
        <v>33</v>
      </c>
      <c r="W363" s="95">
        <v>54</v>
      </c>
      <c r="X363" s="55"/>
      <c r="Y363" s="51" t="s">
        <v>713</v>
      </c>
      <c r="Z363" s="15" t="s">
        <v>714</v>
      </c>
      <c r="AA363" s="43">
        <v>32</v>
      </c>
      <c r="AB363" s="10">
        <v>807</v>
      </c>
      <c r="AC363" s="44">
        <v>346</v>
      </c>
      <c r="AD363" s="10">
        <v>517</v>
      </c>
      <c r="AE363" s="38"/>
    </row>
    <row r="364" spans="1:31" ht="24" customHeight="1" x14ac:dyDescent="0.25">
      <c r="A364" s="25">
        <v>448</v>
      </c>
      <c r="B364" s="25">
        <f>IF(C364&lt;&gt;"",SUBTOTAL(103,$C$18:$C364),"")</f>
        <v>344</v>
      </c>
      <c r="C364" s="155">
        <v>3</v>
      </c>
      <c r="D364" s="60">
        <v>33</v>
      </c>
      <c r="E364" s="45" t="s">
        <v>711</v>
      </c>
      <c r="F364" s="61">
        <v>3</v>
      </c>
      <c r="G364" s="47" t="s">
        <v>716</v>
      </c>
      <c r="H364" s="47">
        <v>36.9</v>
      </c>
      <c r="I364" s="47" t="s">
        <v>704</v>
      </c>
      <c r="J364" s="57"/>
      <c r="K364" s="155"/>
      <c r="L364" s="155" t="s">
        <v>716</v>
      </c>
      <c r="M364" s="33">
        <v>114</v>
      </c>
      <c r="N364" s="33">
        <v>114</v>
      </c>
      <c r="O364" s="33">
        <v>1</v>
      </c>
      <c r="P364" s="33">
        <v>114</v>
      </c>
      <c r="Q364" s="35" t="s">
        <v>169</v>
      </c>
      <c r="R364" s="38">
        <v>3</v>
      </c>
      <c r="S364" s="38"/>
      <c r="T364" s="157" t="s">
        <v>455</v>
      </c>
      <c r="U364" s="37"/>
      <c r="V364" s="86">
        <v>33</v>
      </c>
      <c r="W364" s="95">
        <v>54</v>
      </c>
      <c r="X364" s="55"/>
      <c r="Y364" s="51" t="s">
        <v>713</v>
      </c>
      <c r="Z364" s="15" t="s">
        <v>714</v>
      </c>
      <c r="AA364" s="43">
        <v>32</v>
      </c>
      <c r="AB364" s="10">
        <v>808</v>
      </c>
      <c r="AC364" s="161">
        <v>347</v>
      </c>
      <c r="AD364" s="10">
        <v>518</v>
      </c>
      <c r="AE364" s="38"/>
    </row>
    <row r="365" spans="1:31" ht="24" customHeight="1" x14ac:dyDescent="0.25">
      <c r="A365" s="25">
        <v>449</v>
      </c>
      <c r="B365" s="25">
        <f>IF(C365&lt;&gt;"",SUBTOTAL(103,$C$18:$C365),"")</f>
        <v>345</v>
      </c>
      <c r="C365" s="25">
        <v>9</v>
      </c>
      <c r="D365" s="60">
        <v>42</v>
      </c>
      <c r="E365" s="45" t="s">
        <v>269</v>
      </c>
      <c r="F365" s="61">
        <v>3</v>
      </c>
      <c r="G365" s="47" t="s">
        <v>717</v>
      </c>
      <c r="H365" s="47">
        <v>36.9</v>
      </c>
      <c r="I365" s="47" t="s">
        <v>704</v>
      </c>
      <c r="J365" s="57"/>
      <c r="K365" s="155"/>
      <c r="L365" s="155" t="s">
        <v>717</v>
      </c>
      <c r="M365" s="33">
        <v>100</v>
      </c>
      <c r="N365" s="33">
        <v>100</v>
      </c>
      <c r="O365" s="33">
        <v>1</v>
      </c>
      <c r="P365" s="33">
        <v>100</v>
      </c>
      <c r="Q365" s="35" t="s">
        <v>61</v>
      </c>
      <c r="R365" s="34">
        <v>3</v>
      </c>
      <c r="S365" s="38"/>
      <c r="T365" s="157" t="s">
        <v>238</v>
      </c>
      <c r="U365" s="37"/>
      <c r="V365" s="86">
        <v>42</v>
      </c>
      <c r="W365" s="95">
        <v>54</v>
      </c>
      <c r="X365" s="55"/>
      <c r="Y365" s="51" t="s">
        <v>271</v>
      </c>
      <c r="Z365" s="15" t="s">
        <v>272</v>
      </c>
      <c r="AA365" s="43">
        <v>28</v>
      </c>
      <c r="AB365" s="10">
        <v>989</v>
      </c>
      <c r="AC365" s="53">
        <v>348</v>
      </c>
      <c r="AD365" s="10">
        <v>253</v>
      </c>
      <c r="AE365" s="38"/>
    </row>
    <row r="366" spans="1:31" ht="24" customHeight="1" x14ac:dyDescent="0.25">
      <c r="A366" s="25">
        <v>450</v>
      </c>
      <c r="B366" s="25">
        <f>IF(C366&lt;&gt;"",SUBTOTAL(103,$C$18:$C366),"")</f>
        <v>346</v>
      </c>
      <c r="C366" s="25">
        <v>10</v>
      </c>
      <c r="D366" s="60">
        <v>42</v>
      </c>
      <c r="E366" s="45" t="s">
        <v>269</v>
      </c>
      <c r="F366" s="61">
        <v>3</v>
      </c>
      <c r="G366" s="47" t="s">
        <v>718</v>
      </c>
      <c r="H366" s="47">
        <v>36.9</v>
      </c>
      <c r="I366" s="47" t="s">
        <v>704</v>
      </c>
      <c r="J366" s="57"/>
      <c r="K366" s="155"/>
      <c r="L366" s="155" t="s">
        <v>718</v>
      </c>
      <c r="M366" s="33">
        <v>99</v>
      </c>
      <c r="N366" s="33">
        <v>99</v>
      </c>
      <c r="O366" s="33">
        <v>1</v>
      </c>
      <c r="P366" s="33">
        <v>99</v>
      </c>
      <c r="Q366" s="35" t="s">
        <v>61</v>
      </c>
      <c r="R366" s="34">
        <v>3</v>
      </c>
      <c r="S366" s="38"/>
      <c r="T366" s="157" t="s">
        <v>209</v>
      </c>
      <c r="U366" s="38"/>
      <c r="V366" s="86">
        <v>42</v>
      </c>
      <c r="W366" s="95">
        <v>54</v>
      </c>
      <c r="X366" s="55"/>
      <c r="Y366" s="51" t="s">
        <v>271</v>
      </c>
      <c r="Z366" s="15" t="s">
        <v>272</v>
      </c>
      <c r="AA366" s="43">
        <v>28</v>
      </c>
      <c r="AB366" s="10">
        <v>990</v>
      </c>
      <c r="AC366" s="44">
        <v>349</v>
      </c>
      <c r="AD366" s="10">
        <v>254</v>
      </c>
      <c r="AE366" s="38"/>
    </row>
    <row r="367" spans="1:31" ht="24" customHeight="1" x14ac:dyDescent="0.25">
      <c r="A367" s="25">
        <v>451</v>
      </c>
      <c r="B367" s="25">
        <f>IF(C367&lt;&gt;"",SUBTOTAL(103,$C$18:$C367),"")</f>
        <v>347</v>
      </c>
      <c r="C367" s="25">
        <v>11</v>
      </c>
      <c r="D367" s="60">
        <v>42</v>
      </c>
      <c r="E367" s="45" t="s">
        <v>269</v>
      </c>
      <c r="F367" s="61">
        <v>3</v>
      </c>
      <c r="G367" s="47" t="s">
        <v>719</v>
      </c>
      <c r="H367" s="47">
        <v>36.9</v>
      </c>
      <c r="I367" s="47" t="s">
        <v>704</v>
      </c>
      <c r="J367" s="57"/>
      <c r="K367" s="155"/>
      <c r="L367" s="155" t="s">
        <v>719</v>
      </c>
      <c r="M367" s="33">
        <v>110</v>
      </c>
      <c r="N367" s="33">
        <v>110</v>
      </c>
      <c r="O367" s="33">
        <v>1</v>
      </c>
      <c r="P367" s="33">
        <v>110</v>
      </c>
      <c r="Q367" s="35" t="s">
        <v>61</v>
      </c>
      <c r="R367" s="34">
        <v>3</v>
      </c>
      <c r="S367" s="38"/>
      <c r="T367" s="157" t="s">
        <v>461</v>
      </c>
      <c r="U367" s="38"/>
      <c r="V367" s="86">
        <v>42</v>
      </c>
      <c r="W367" s="95">
        <v>54</v>
      </c>
      <c r="X367" s="55"/>
      <c r="Y367" s="51" t="s">
        <v>271</v>
      </c>
      <c r="Z367" s="15" t="s">
        <v>272</v>
      </c>
      <c r="AA367" s="43">
        <v>28</v>
      </c>
      <c r="AB367" s="10">
        <v>991</v>
      </c>
      <c r="AC367" s="161">
        <v>350</v>
      </c>
      <c r="AD367" s="10">
        <v>255</v>
      </c>
      <c r="AE367" s="38"/>
    </row>
    <row r="368" spans="1:31" ht="24" customHeight="1" x14ac:dyDescent="0.25">
      <c r="A368" s="25">
        <v>453</v>
      </c>
      <c r="B368" s="25">
        <f>IF(C368&lt;&gt;"",SUBTOTAL(103,$C$18:$C368),"")</f>
        <v>348</v>
      </c>
      <c r="C368" s="25">
        <v>3</v>
      </c>
      <c r="D368" s="31">
        <v>13</v>
      </c>
      <c r="E368" s="45" t="s">
        <v>720</v>
      </c>
      <c r="F368" s="61">
        <v>3</v>
      </c>
      <c r="G368" s="47" t="s">
        <v>721</v>
      </c>
      <c r="H368" s="47">
        <v>36.9</v>
      </c>
      <c r="I368" s="47" t="s">
        <v>704</v>
      </c>
      <c r="J368" s="57"/>
      <c r="K368" s="155"/>
      <c r="L368" s="155" t="s">
        <v>721</v>
      </c>
      <c r="M368" s="33">
        <v>115</v>
      </c>
      <c r="N368" s="33">
        <v>115</v>
      </c>
      <c r="O368" s="33">
        <v>1</v>
      </c>
      <c r="P368" s="33">
        <v>115</v>
      </c>
      <c r="Q368" s="35" t="s">
        <v>127</v>
      </c>
      <c r="R368" s="34">
        <v>3</v>
      </c>
      <c r="S368" s="38"/>
      <c r="T368" s="157" t="s">
        <v>102</v>
      </c>
      <c r="U368" s="38"/>
      <c r="V368" s="58">
        <v>13</v>
      </c>
      <c r="W368" s="95">
        <v>54</v>
      </c>
      <c r="X368" s="55"/>
      <c r="Y368" s="51" t="s">
        <v>318</v>
      </c>
      <c r="Z368" s="15" t="s">
        <v>319</v>
      </c>
      <c r="AA368" s="43">
        <v>36</v>
      </c>
      <c r="AB368" s="10">
        <v>253</v>
      </c>
      <c r="AC368" s="53">
        <v>351</v>
      </c>
      <c r="AD368" s="10">
        <v>768</v>
      </c>
      <c r="AE368" s="38"/>
    </row>
    <row r="369" spans="1:31" ht="24" customHeight="1" x14ac:dyDescent="0.25">
      <c r="A369" s="25">
        <v>454</v>
      </c>
      <c r="B369" s="25">
        <f>IF(C369&lt;&gt;"",SUBTOTAL(103,$C$18:$C369),"")</f>
        <v>349</v>
      </c>
      <c r="C369" s="25">
        <v>2</v>
      </c>
      <c r="D369" s="31">
        <v>44</v>
      </c>
      <c r="E369" s="45" t="s">
        <v>722</v>
      </c>
      <c r="F369" s="61">
        <v>3</v>
      </c>
      <c r="G369" s="47" t="s">
        <v>723</v>
      </c>
      <c r="H369" s="47">
        <v>36.9</v>
      </c>
      <c r="I369" s="47" t="s">
        <v>704</v>
      </c>
      <c r="J369" s="57"/>
      <c r="K369" s="155"/>
      <c r="L369" s="155" t="s">
        <v>723</v>
      </c>
      <c r="M369" s="33">
        <v>115</v>
      </c>
      <c r="N369" s="33">
        <v>115</v>
      </c>
      <c r="O369" s="33">
        <v>1</v>
      </c>
      <c r="P369" s="33">
        <v>115</v>
      </c>
      <c r="Q369" s="35" t="s">
        <v>127</v>
      </c>
      <c r="R369" s="34">
        <v>3</v>
      </c>
      <c r="S369" s="38"/>
      <c r="T369" s="157" t="s">
        <v>236</v>
      </c>
      <c r="U369" s="38"/>
      <c r="V369" s="58">
        <v>44</v>
      </c>
      <c r="W369" s="95">
        <v>54</v>
      </c>
      <c r="X369" s="55"/>
      <c r="Y369" s="51" t="s">
        <v>210</v>
      </c>
      <c r="Z369" s="15" t="s">
        <v>211</v>
      </c>
      <c r="AA369" s="43">
        <v>36</v>
      </c>
      <c r="AB369" s="10">
        <v>1045</v>
      </c>
      <c r="AC369" s="44">
        <v>352</v>
      </c>
      <c r="AD369" s="10">
        <v>777</v>
      </c>
      <c r="AE369" s="38"/>
    </row>
    <row r="370" spans="1:31" ht="24" customHeight="1" x14ac:dyDescent="0.25">
      <c r="A370" s="25">
        <v>455</v>
      </c>
      <c r="B370" s="25">
        <f>IF(C370&lt;&gt;"",SUBTOTAL(103,$C$18:$C370),"")</f>
        <v>350</v>
      </c>
      <c r="C370" s="155">
        <v>3</v>
      </c>
      <c r="D370" s="60">
        <v>44</v>
      </c>
      <c r="E370" s="45" t="s">
        <v>724</v>
      </c>
      <c r="F370" s="61">
        <v>3</v>
      </c>
      <c r="G370" s="47" t="s">
        <v>725</v>
      </c>
      <c r="H370" s="47">
        <v>36.9</v>
      </c>
      <c r="I370" s="47" t="s">
        <v>704</v>
      </c>
      <c r="J370" s="57"/>
      <c r="K370" s="155"/>
      <c r="L370" s="155" t="s">
        <v>725</v>
      </c>
      <c r="M370" s="33">
        <v>80</v>
      </c>
      <c r="N370" s="33">
        <v>80</v>
      </c>
      <c r="O370" s="33">
        <v>1</v>
      </c>
      <c r="P370" s="33">
        <v>80</v>
      </c>
      <c r="Q370" s="35" t="s">
        <v>127</v>
      </c>
      <c r="R370" s="34">
        <v>3</v>
      </c>
      <c r="S370" s="38"/>
      <c r="T370" s="157" t="s">
        <v>238</v>
      </c>
      <c r="U370" s="37"/>
      <c r="V370" s="87">
        <v>44</v>
      </c>
      <c r="W370" s="95">
        <v>54</v>
      </c>
      <c r="X370" s="55"/>
      <c r="Y370" s="51" t="s">
        <v>210</v>
      </c>
      <c r="Z370" s="15" t="s">
        <v>211</v>
      </c>
      <c r="AA370" s="43">
        <v>36</v>
      </c>
      <c r="AB370" s="10">
        <v>1046</v>
      </c>
      <c r="AC370" s="52">
        <v>353</v>
      </c>
      <c r="AD370" s="10">
        <v>778</v>
      </c>
      <c r="AE370" s="38"/>
    </row>
    <row r="371" spans="1:31" ht="24" customHeight="1" x14ac:dyDescent="0.25">
      <c r="A371" s="25">
        <v>456</v>
      </c>
      <c r="B371" s="25">
        <f>IF(C371&lt;&gt;"",SUBTOTAL(103,$C$18:$C371),"")</f>
        <v>351</v>
      </c>
      <c r="C371" s="155">
        <v>4</v>
      </c>
      <c r="D371" s="60">
        <v>1</v>
      </c>
      <c r="E371" s="45" t="s">
        <v>726</v>
      </c>
      <c r="F371" s="61">
        <v>2</v>
      </c>
      <c r="G371" s="47" t="s">
        <v>727</v>
      </c>
      <c r="H371" s="47">
        <v>24.6</v>
      </c>
      <c r="I371" s="47" t="s">
        <v>704</v>
      </c>
      <c r="J371" s="57"/>
      <c r="K371" s="155"/>
      <c r="L371" s="155" t="s">
        <v>727</v>
      </c>
      <c r="M371" s="33">
        <v>117</v>
      </c>
      <c r="N371" s="33">
        <v>117</v>
      </c>
      <c r="O371" s="33">
        <v>1</v>
      </c>
      <c r="P371" s="33">
        <v>117</v>
      </c>
      <c r="Q371" s="35" t="s">
        <v>107</v>
      </c>
      <c r="R371" s="38">
        <v>2</v>
      </c>
      <c r="S371" s="38"/>
      <c r="T371" s="157" t="s">
        <v>53</v>
      </c>
      <c r="U371" s="37"/>
      <c r="V371" s="87">
        <v>1</v>
      </c>
      <c r="W371" s="95">
        <v>54</v>
      </c>
      <c r="X371" s="55"/>
      <c r="Y371" s="51" t="s">
        <v>62</v>
      </c>
      <c r="Z371" s="15" t="s">
        <v>63</v>
      </c>
      <c r="AA371" s="43">
        <v>39</v>
      </c>
      <c r="AB371" s="10">
        <v>18</v>
      </c>
      <c r="AC371" s="53">
        <v>354</v>
      </c>
      <c r="AD371" s="10">
        <v>907</v>
      </c>
      <c r="AE371" s="38"/>
    </row>
    <row r="372" spans="1:31" ht="24" customHeight="1" x14ac:dyDescent="0.25">
      <c r="A372" s="25">
        <v>457</v>
      </c>
      <c r="B372" s="25">
        <f>IF(C372&lt;&gt;"",SUBTOTAL(103,$C$18:$C372),"")</f>
        <v>352</v>
      </c>
      <c r="C372" s="25">
        <v>12</v>
      </c>
      <c r="D372" s="31">
        <v>42</v>
      </c>
      <c r="E372" s="45" t="s">
        <v>728</v>
      </c>
      <c r="F372" s="61">
        <v>2</v>
      </c>
      <c r="G372" s="47" t="s">
        <v>729</v>
      </c>
      <c r="H372" s="47">
        <v>24.6</v>
      </c>
      <c r="I372" s="47" t="s">
        <v>704</v>
      </c>
      <c r="J372" s="57"/>
      <c r="K372" s="155"/>
      <c r="L372" s="155" t="s">
        <v>729</v>
      </c>
      <c r="M372" s="33">
        <v>107</v>
      </c>
      <c r="N372" s="33">
        <v>107</v>
      </c>
      <c r="O372" s="33">
        <v>1</v>
      </c>
      <c r="P372" s="33">
        <v>107</v>
      </c>
      <c r="Q372" s="35" t="s">
        <v>107</v>
      </c>
      <c r="R372" s="38">
        <v>2</v>
      </c>
      <c r="S372" s="38"/>
      <c r="T372" s="157" t="s">
        <v>155</v>
      </c>
      <c r="U372" s="37"/>
      <c r="V372" s="58">
        <v>42</v>
      </c>
      <c r="W372" s="95">
        <v>54</v>
      </c>
      <c r="X372" s="55"/>
      <c r="Y372" s="51" t="s">
        <v>271</v>
      </c>
      <c r="Z372" s="15" t="s">
        <v>272</v>
      </c>
      <c r="AA372" s="43">
        <v>39</v>
      </c>
      <c r="AB372" s="10">
        <v>1000</v>
      </c>
      <c r="AC372" s="44">
        <v>355</v>
      </c>
      <c r="AD372" s="10">
        <v>915</v>
      </c>
      <c r="AE372" s="38"/>
    </row>
    <row r="373" spans="1:31" ht="24" customHeight="1" x14ac:dyDescent="0.25">
      <c r="A373" s="25">
        <v>458</v>
      </c>
      <c r="B373" s="25">
        <f>IF(C373&lt;&gt;"",SUBTOTAL(103,$C$18:$C373),"")</f>
        <v>353</v>
      </c>
      <c r="C373" s="155">
        <v>12</v>
      </c>
      <c r="D373" s="74">
        <v>16</v>
      </c>
      <c r="E373" s="45" t="s">
        <v>730</v>
      </c>
      <c r="F373" s="61">
        <v>2</v>
      </c>
      <c r="G373" s="47" t="s">
        <v>731</v>
      </c>
      <c r="H373" s="47">
        <v>24.6</v>
      </c>
      <c r="I373" s="47" t="s">
        <v>704</v>
      </c>
      <c r="J373" s="57"/>
      <c r="K373" s="155"/>
      <c r="L373" s="155" t="s">
        <v>731</v>
      </c>
      <c r="M373" s="33">
        <v>107</v>
      </c>
      <c r="N373" s="33">
        <v>107</v>
      </c>
      <c r="O373" s="33">
        <v>1</v>
      </c>
      <c r="P373" s="33">
        <v>107</v>
      </c>
      <c r="Q373" s="35" t="s">
        <v>107</v>
      </c>
      <c r="R373" s="38">
        <v>2</v>
      </c>
      <c r="S373" s="38"/>
      <c r="T373" s="157" t="s">
        <v>134</v>
      </c>
      <c r="U373" s="37"/>
      <c r="V373" s="73">
        <v>16</v>
      </c>
      <c r="W373" s="95">
        <v>54</v>
      </c>
      <c r="X373" s="55"/>
      <c r="Y373" s="51" t="s">
        <v>380</v>
      </c>
      <c r="Z373" s="15" t="s">
        <v>381</v>
      </c>
      <c r="AA373" s="43">
        <v>39</v>
      </c>
      <c r="AB373" s="10">
        <v>316</v>
      </c>
      <c r="AC373" s="161">
        <v>356</v>
      </c>
      <c r="AD373" s="10">
        <v>914</v>
      </c>
      <c r="AE373" s="38"/>
    </row>
    <row r="374" spans="1:31" ht="24" customHeight="1" x14ac:dyDescent="0.25">
      <c r="A374" s="25">
        <v>461</v>
      </c>
      <c r="B374" s="25">
        <f>IF(C374&lt;&gt;"",SUBTOTAL(103,$C$18:$C374),"")</f>
        <v>354</v>
      </c>
      <c r="C374" s="25">
        <v>25</v>
      </c>
      <c r="D374" s="31">
        <v>3</v>
      </c>
      <c r="E374" s="45" t="s">
        <v>277</v>
      </c>
      <c r="F374" s="61">
        <v>3</v>
      </c>
      <c r="G374" s="47" t="s">
        <v>732</v>
      </c>
      <c r="H374" s="47">
        <v>36.9</v>
      </c>
      <c r="I374" s="47" t="s">
        <v>704</v>
      </c>
      <c r="J374" s="57"/>
      <c r="K374" s="155"/>
      <c r="L374" s="155" t="s">
        <v>732</v>
      </c>
      <c r="M374" s="33">
        <v>95</v>
      </c>
      <c r="N374" s="33">
        <v>95</v>
      </c>
      <c r="O374" s="33">
        <v>1</v>
      </c>
      <c r="P374" s="33">
        <v>95</v>
      </c>
      <c r="Q374" s="35" t="s">
        <v>70</v>
      </c>
      <c r="R374" s="38">
        <v>1</v>
      </c>
      <c r="S374" s="38"/>
      <c r="T374" s="157" t="s">
        <v>58</v>
      </c>
      <c r="U374" s="38"/>
      <c r="V374" s="64">
        <v>3</v>
      </c>
      <c r="W374" s="96">
        <v>54</v>
      </c>
      <c r="X374" s="55"/>
      <c r="Y374" s="51" t="s">
        <v>74</v>
      </c>
      <c r="Z374" s="15" t="s">
        <v>75</v>
      </c>
      <c r="AA374" s="43">
        <v>40</v>
      </c>
      <c r="AB374" s="10">
        <v>72</v>
      </c>
      <c r="AC374" s="53">
        <v>357</v>
      </c>
      <c r="AD374" s="10">
        <v>939</v>
      </c>
      <c r="AE374" s="38"/>
    </row>
    <row r="375" spans="1:31" ht="18.75" x14ac:dyDescent="0.25">
      <c r="A375" s="25">
        <v>462</v>
      </c>
      <c r="B375" s="25">
        <f>IF(C375&lt;&gt;"",SUBTOTAL(103,$C$18:$C375),"")</f>
        <v>355</v>
      </c>
      <c r="C375" s="25">
        <v>26</v>
      </c>
      <c r="D375" s="31">
        <v>3</v>
      </c>
      <c r="E375" s="45" t="s">
        <v>277</v>
      </c>
      <c r="F375" s="61">
        <v>3</v>
      </c>
      <c r="G375" s="47" t="s">
        <v>733</v>
      </c>
      <c r="H375" s="47">
        <v>36.9</v>
      </c>
      <c r="I375" s="47" t="s">
        <v>704</v>
      </c>
      <c r="J375" s="57"/>
      <c r="K375" s="155"/>
      <c r="L375" s="155" t="s">
        <v>733</v>
      </c>
      <c r="M375" s="33">
        <v>82</v>
      </c>
      <c r="N375" s="33">
        <v>82</v>
      </c>
      <c r="O375" s="33">
        <v>1</v>
      </c>
      <c r="P375" s="33">
        <v>82</v>
      </c>
      <c r="Q375" s="35" t="s">
        <v>70</v>
      </c>
      <c r="R375" s="38">
        <v>1</v>
      </c>
      <c r="S375" s="38"/>
      <c r="T375" s="157" t="s">
        <v>102</v>
      </c>
      <c r="U375" s="38"/>
      <c r="V375" s="64">
        <v>3</v>
      </c>
      <c r="W375" s="96">
        <v>54</v>
      </c>
      <c r="X375" s="55"/>
      <c r="Y375" s="51" t="s">
        <v>74</v>
      </c>
      <c r="Z375" s="15" t="s">
        <v>75</v>
      </c>
      <c r="AA375" s="43">
        <v>40</v>
      </c>
      <c r="AB375" s="10">
        <v>73</v>
      </c>
      <c r="AC375" s="44">
        <v>358</v>
      </c>
      <c r="AD375" s="10">
        <v>940</v>
      </c>
      <c r="AE375" s="38"/>
    </row>
    <row r="376" spans="1:31" ht="22.5" customHeight="1" x14ac:dyDescent="0.25">
      <c r="A376" s="25">
        <v>463</v>
      </c>
      <c r="B376" s="25">
        <f>IF(C376&lt;&gt;"",SUBTOTAL(103,$C$18:$C376),"")</f>
        <v>356</v>
      </c>
      <c r="C376" s="155">
        <v>18</v>
      </c>
      <c r="D376" s="31">
        <v>2</v>
      </c>
      <c r="E376" s="45" t="s">
        <v>571</v>
      </c>
      <c r="F376" s="61">
        <v>3</v>
      </c>
      <c r="G376" s="47" t="s">
        <v>734</v>
      </c>
      <c r="H376" s="47">
        <v>36.9</v>
      </c>
      <c r="I376" s="47" t="s">
        <v>704</v>
      </c>
      <c r="J376" s="57"/>
      <c r="K376" s="155"/>
      <c r="L376" s="155" t="s">
        <v>734</v>
      </c>
      <c r="M376" s="33">
        <v>118</v>
      </c>
      <c r="N376" s="33">
        <v>118</v>
      </c>
      <c r="O376" s="33">
        <v>1</v>
      </c>
      <c r="P376" s="33">
        <v>118</v>
      </c>
      <c r="Q376" s="35" t="s">
        <v>147</v>
      </c>
      <c r="R376" s="34">
        <v>3</v>
      </c>
      <c r="S376" s="38"/>
      <c r="T376" s="157" t="s">
        <v>53</v>
      </c>
      <c r="U376" s="38"/>
      <c r="V376" s="64">
        <v>2</v>
      </c>
      <c r="W376" s="96">
        <v>54</v>
      </c>
      <c r="X376" s="55"/>
      <c r="Y376" s="51" t="s">
        <v>55</v>
      </c>
      <c r="Z376" s="15" t="s">
        <v>56</v>
      </c>
      <c r="AA376" s="43">
        <v>35</v>
      </c>
      <c r="AB376" s="10">
        <v>36</v>
      </c>
      <c r="AC376" s="161">
        <v>359</v>
      </c>
      <c r="AD376" s="10">
        <v>716</v>
      </c>
      <c r="AE376" s="38"/>
    </row>
    <row r="377" spans="1:31" ht="24.75" customHeight="1" x14ac:dyDescent="0.25">
      <c r="A377" s="25">
        <v>464</v>
      </c>
      <c r="B377" s="25">
        <f>IF(C377&lt;&gt;"",SUBTOTAL(103,$C$18:$C377),"")</f>
        <v>357</v>
      </c>
      <c r="C377" s="25">
        <v>11</v>
      </c>
      <c r="D377" s="38">
        <v>43</v>
      </c>
      <c r="E377" s="45" t="s">
        <v>735</v>
      </c>
      <c r="F377" s="61">
        <v>3</v>
      </c>
      <c r="G377" s="47" t="s">
        <v>736</v>
      </c>
      <c r="H377" s="47">
        <v>36.9</v>
      </c>
      <c r="I377" s="47" t="s">
        <v>704</v>
      </c>
      <c r="J377" s="57"/>
      <c r="K377" s="155"/>
      <c r="L377" s="155" t="s">
        <v>736</v>
      </c>
      <c r="M377" s="33">
        <v>113</v>
      </c>
      <c r="N377" s="33">
        <v>113</v>
      </c>
      <c r="O377" s="33">
        <v>1</v>
      </c>
      <c r="P377" s="33">
        <v>113</v>
      </c>
      <c r="Q377" s="35" t="s">
        <v>190</v>
      </c>
      <c r="R377" s="34">
        <v>1</v>
      </c>
      <c r="S377" s="38"/>
      <c r="T377" s="157" t="s">
        <v>589</v>
      </c>
      <c r="U377" s="38"/>
      <c r="V377" s="77">
        <v>43</v>
      </c>
      <c r="W377" s="96">
        <v>54</v>
      </c>
      <c r="X377" s="55"/>
      <c r="Y377" s="51" t="s">
        <v>231</v>
      </c>
      <c r="Z377" s="15" t="s">
        <v>232</v>
      </c>
      <c r="AA377" s="43">
        <v>29</v>
      </c>
      <c r="AB377" s="10">
        <v>1007</v>
      </c>
      <c r="AC377" s="53">
        <v>360</v>
      </c>
      <c r="AD377" s="10">
        <v>289</v>
      </c>
      <c r="AE377" s="38"/>
    </row>
    <row r="378" spans="1:31" ht="24" customHeight="1" x14ac:dyDescent="0.25">
      <c r="A378" s="25">
        <v>467</v>
      </c>
      <c r="B378" s="25">
        <f>IF(C378&lt;&gt;"",SUBTOTAL(103,$C$18:$C378),"")</f>
        <v>358</v>
      </c>
      <c r="C378" s="155">
        <v>1</v>
      </c>
      <c r="D378" s="60">
        <v>30</v>
      </c>
      <c r="E378" s="45" t="s">
        <v>737</v>
      </c>
      <c r="F378" s="61">
        <v>2</v>
      </c>
      <c r="G378" s="47" t="s">
        <v>738</v>
      </c>
      <c r="H378" s="47">
        <v>24.6</v>
      </c>
      <c r="I378" s="47" t="s">
        <v>739</v>
      </c>
      <c r="J378" s="57"/>
      <c r="K378" s="155"/>
      <c r="L378" s="155" t="s">
        <v>738</v>
      </c>
      <c r="M378" s="33">
        <v>115</v>
      </c>
      <c r="N378" s="33">
        <v>115</v>
      </c>
      <c r="O378" s="33">
        <v>1</v>
      </c>
      <c r="P378" s="33">
        <v>115</v>
      </c>
      <c r="Q378" s="35" t="s">
        <v>90</v>
      </c>
      <c r="R378" s="38">
        <v>1</v>
      </c>
      <c r="S378" s="38"/>
      <c r="T378" s="157" t="s">
        <v>389</v>
      </c>
      <c r="U378" s="38"/>
      <c r="V378" s="87">
        <v>30</v>
      </c>
      <c r="W378" s="95">
        <v>54</v>
      </c>
      <c r="X378" s="55"/>
      <c r="Y378" s="51" t="s">
        <v>740</v>
      </c>
      <c r="Z378" s="15" t="s">
        <v>741</v>
      </c>
      <c r="AA378" s="43">
        <v>31</v>
      </c>
      <c r="AB378" s="10">
        <v>727</v>
      </c>
      <c r="AC378" s="44">
        <v>361</v>
      </c>
      <c r="AD378" s="10">
        <v>393</v>
      </c>
      <c r="AE378" s="38"/>
    </row>
    <row r="379" spans="1:31" ht="24" customHeight="1" x14ac:dyDescent="0.25">
      <c r="A379" s="25">
        <v>468</v>
      </c>
      <c r="B379" s="25">
        <f>IF(C379&lt;&gt;"",SUBTOTAL(103,$C$18:$C379),"")</f>
        <v>359</v>
      </c>
      <c r="C379" s="155">
        <v>2</v>
      </c>
      <c r="D379" s="60">
        <v>30</v>
      </c>
      <c r="E379" s="45" t="s">
        <v>737</v>
      </c>
      <c r="F379" s="61">
        <v>2</v>
      </c>
      <c r="G379" s="47" t="s">
        <v>742</v>
      </c>
      <c r="H379" s="47">
        <v>24.6</v>
      </c>
      <c r="I379" s="47" t="s">
        <v>739</v>
      </c>
      <c r="J379" s="57"/>
      <c r="K379" s="155"/>
      <c r="L379" s="155" t="s">
        <v>742</v>
      </c>
      <c r="M379" s="33">
        <v>115</v>
      </c>
      <c r="N379" s="33">
        <v>115</v>
      </c>
      <c r="O379" s="33">
        <v>1</v>
      </c>
      <c r="P379" s="33">
        <v>115</v>
      </c>
      <c r="Q379" s="35" t="s">
        <v>90</v>
      </c>
      <c r="R379" s="38">
        <v>1</v>
      </c>
      <c r="S379" s="38"/>
      <c r="T379" s="157" t="s">
        <v>248</v>
      </c>
      <c r="U379" s="38"/>
      <c r="V379" s="87">
        <v>30</v>
      </c>
      <c r="W379" s="95">
        <v>54</v>
      </c>
      <c r="X379" s="55"/>
      <c r="Y379" s="51" t="s">
        <v>740</v>
      </c>
      <c r="Z379" s="15" t="s">
        <v>741</v>
      </c>
      <c r="AA379" s="43">
        <v>31</v>
      </c>
      <c r="AB379" s="10">
        <v>728</v>
      </c>
      <c r="AC379" s="52">
        <v>362</v>
      </c>
      <c r="AD379" s="10">
        <v>394</v>
      </c>
      <c r="AE379" s="38"/>
    </row>
    <row r="380" spans="1:31" ht="24" customHeight="1" x14ac:dyDescent="0.25">
      <c r="A380" s="25">
        <v>469</v>
      </c>
      <c r="B380" s="25">
        <f>IF(C380&lt;&gt;"",SUBTOTAL(103,$C$18:$C380),"")</f>
        <v>360</v>
      </c>
      <c r="C380" s="155">
        <v>2</v>
      </c>
      <c r="D380" s="31">
        <v>46</v>
      </c>
      <c r="E380" s="71" t="s">
        <v>707</v>
      </c>
      <c r="F380" s="61">
        <v>2</v>
      </c>
      <c r="G380" s="47" t="s">
        <v>743</v>
      </c>
      <c r="H380" s="47">
        <v>24.6</v>
      </c>
      <c r="I380" s="47" t="s">
        <v>739</v>
      </c>
      <c r="J380" s="57"/>
      <c r="K380" s="155"/>
      <c r="L380" s="155" t="s">
        <v>743</v>
      </c>
      <c r="M380" s="33">
        <v>99</v>
      </c>
      <c r="N380" s="33">
        <v>99</v>
      </c>
      <c r="O380" s="33">
        <v>1</v>
      </c>
      <c r="P380" s="33">
        <v>99</v>
      </c>
      <c r="Q380" s="35" t="s">
        <v>192</v>
      </c>
      <c r="R380" s="34">
        <v>2</v>
      </c>
      <c r="S380" s="38"/>
      <c r="T380" s="157" t="s">
        <v>230</v>
      </c>
      <c r="U380" s="38"/>
      <c r="V380" s="58">
        <v>46</v>
      </c>
      <c r="W380" s="95">
        <v>54</v>
      </c>
      <c r="X380" s="55"/>
      <c r="Y380" s="51" t="s">
        <v>709</v>
      </c>
      <c r="Z380" s="15" t="s">
        <v>710</v>
      </c>
      <c r="AA380" s="43">
        <v>26</v>
      </c>
      <c r="AB380" s="10">
        <v>1051</v>
      </c>
      <c r="AC380" s="53">
        <v>363</v>
      </c>
      <c r="AD380" s="10">
        <v>97</v>
      </c>
      <c r="AE380" s="38"/>
    </row>
    <row r="381" spans="1:31" ht="24" customHeight="1" x14ac:dyDescent="0.25">
      <c r="A381" s="25">
        <v>470</v>
      </c>
      <c r="B381" s="25">
        <f>IF(C381&lt;&gt;"",SUBTOTAL(103,$C$18:$C381),"")</f>
        <v>361</v>
      </c>
      <c r="C381" s="25">
        <v>3</v>
      </c>
      <c r="D381" s="31">
        <v>46</v>
      </c>
      <c r="E381" s="71" t="s">
        <v>707</v>
      </c>
      <c r="F381" s="61">
        <v>2</v>
      </c>
      <c r="G381" s="47" t="s">
        <v>744</v>
      </c>
      <c r="H381" s="47">
        <v>24.6</v>
      </c>
      <c r="I381" s="47" t="s">
        <v>739</v>
      </c>
      <c r="J381" s="57"/>
      <c r="K381" s="155"/>
      <c r="L381" s="155" t="s">
        <v>744</v>
      </c>
      <c r="M381" s="33">
        <v>55</v>
      </c>
      <c r="N381" s="33">
        <v>55</v>
      </c>
      <c r="O381" s="33">
        <v>1</v>
      </c>
      <c r="P381" s="33">
        <v>55</v>
      </c>
      <c r="Q381" s="35" t="s">
        <v>192</v>
      </c>
      <c r="R381" s="34">
        <v>2</v>
      </c>
      <c r="S381" s="38"/>
      <c r="T381" s="157" t="s">
        <v>198</v>
      </c>
      <c r="U381" s="38"/>
      <c r="V381" s="58">
        <v>46</v>
      </c>
      <c r="W381" s="95">
        <v>54</v>
      </c>
      <c r="X381" s="55"/>
      <c r="Y381" s="51" t="s">
        <v>709</v>
      </c>
      <c r="Z381" s="15" t="s">
        <v>710</v>
      </c>
      <c r="AA381" s="43">
        <v>26</v>
      </c>
      <c r="AB381" s="10">
        <v>1052</v>
      </c>
      <c r="AC381" s="44">
        <v>364</v>
      </c>
      <c r="AD381" s="10">
        <v>98</v>
      </c>
      <c r="AE381" s="38"/>
    </row>
    <row r="382" spans="1:31" ht="24" customHeight="1" x14ac:dyDescent="0.25">
      <c r="A382" s="25">
        <v>471</v>
      </c>
      <c r="B382" s="25">
        <f>IF(C382&lt;&gt;"",SUBTOTAL(103,$C$18:$C382),"")</f>
        <v>362</v>
      </c>
      <c r="C382" s="25">
        <v>13</v>
      </c>
      <c r="D382" s="31">
        <v>12</v>
      </c>
      <c r="E382" s="45" t="s">
        <v>220</v>
      </c>
      <c r="F382" s="61">
        <v>3</v>
      </c>
      <c r="G382" s="47" t="s">
        <v>745</v>
      </c>
      <c r="H382" s="47">
        <v>36.9</v>
      </c>
      <c r="I382" s="47" t="s">
        <v>739</v>
      </c>
      <c r="J382" s="57"/>
      <c r="K382" s="155"/>
      <c r="L382" s="155" t="s">
        <v>745</v>
      </c>
      <c r="M382" s="33">
        <v>115</v>
      </c>
      <c r="N382" s="33">
        <v>115</v>
      </c>
      <c r="O382" s="33">
        <v>1</v>
      </c>
      <c r="P382" s="33">
        <v>115</v>
      </c>
      <c r="Q382" s="35" t="s">
        <v>117</v>
      </c>
      <c r="R382" s="34">
        <v>1</v>
      </c>
      <c r="S382" s="38"/>
      <c r="T382" s="157" t="s">
        <v>82</v>
      </c>
      <c r="U382" s="38"/>
      <c r="V382" s="58">
        <v>12</v>
      </c>
      <c r="W382" s="95">
        <v>54</v>
      </c>
      <c r="X382" s="55"/>
      <c r="Y382" s="51" t="s">
        <v>222</v>
      </c>
      <c r="Z382" s="15" t="s">
        <v>223</v>
      </c>
      <c r="AA382" s="43">
        <v>34</v>
      </c>
      <c r="AB382" s="10">
        <v>225</v>
      </c>
      <c r="AC382" s="161">
        <v>365</v>
      </c>
      <c r="AD382" s="10">
        <v>620</v>
      </c>
      <c r="AE382" s="38"/>
    </row>
    <row r="383" spans="1:31" ht="24" customHeight="1" x14ac:dyDescent="0.25">
      <c r="A383" s="25">
        <v>472</v>
      </c>
      <c r="B383" s="25">
        <f>IF(C383&lt;&gt;"",SUBTOTAL(103,$C$18:$C383),"")</f>
        <v>363</v>
      </c>
      <c r="C383" s="25">
        <v>14</v>
      </c>
      <c r="D383" s="31">
        <v>12</v>
      </c>
      <c r="E383" s="45" t="s">
        <v>220</v>
      </c>
      <c r="F383" s="61">
        <v>3</v>
      </c>
      <c r="G383" s="47" t="s">
        <v>746</v>
      </c>
      <c r="H383" s="47">
        <v>36.9</v>
      </c>
      <c r="I383" s="47" t="s">
        <v>739</v>
      </c>
      <c r="J383" s="57"/>
      <c r="K383" s="155"/>
      <c r="L383" s="155" t="s">
        <v>746</v>
      </c>
      <c r="M383" s="33">
        <v>112</v>
      </c>
      <c r="N383" s="33">
        <v>112</v>
      </c>
      <c r="O383" s="33">
        <v>1</v>
      </c>
      <c r="P383" s="33">
        <v>112</v>
      </c>
      <c r="Q383" s="35" t="s">
        <v>117</v>
      </c>
      <c r="R383" s="34">
        <v>1</v>
      </c>
      <c r="S383" s="38"/>
      <c r="T383" s="157" t="s">
        <v>85</v>
      </c>
      <c r="U383" s="38"/>
      <c r="V383" s="58">
        <v>12</v>
      </c>
      <c r="W383" s="95">
        <v>54</v>
      </c>
      <c r="X383" s="55"/>
      <c r="Y383" s="51" t="s">
        <v>222</v>
      </c>
      <c r="Z383" s="15" t="s">
        <v>223</v>
      </c>
      <c r="AA383" s="43">
        <v>34</v>
      </c>
      <c r="AB383" s="10">
        <v>226</v>
      </c>
      <c r="AC383" s="53">
        <v>366</v>
      </c>
      <c r="AD383" s="10">
        <v>621</v>
      </c>
      <c r="AE383" s="38"/>
    </row>
    <row r="384" spans="1:31" ht="30" customHeight="1" x14ac:dyDescent="0.25">
      <c r="A384" s="25">
        <v>473</v>
      </c>
      <c r="B384" s="25">
        <f>IF(C384&lt;&gt;"",SUBTOTAL(103,$C$18:$C384),"")</f>
        <v>364</v>
      </c>
      <c r="C384" s="25">
        <v>17</v>
      </c>
      <c r="D384" s="31">
        <v>31</v>
      </c>
      <c r="E384" s="45" t="s">
        <v>99</v>
      </c>
      <c r="F384" s="61">
        <v>3</v>
      </c>
      <c r="G384" s="47" t="s">
        <v>747</v>
      </c>
      <c r="H384" s="47">
        <v>36.9</v>
      </c>
      <c r="I384" s="47" t="s">
        <v>739</v>
      </c>
      <c r="J384" s="57"/>
      <c r="K384" s="155"/>
      <c r="L384" s="155" t="s">
        <v>747</v>
      </c>
      <c r="M384" s="33">
        <v>107</v>
      </c>
      <c r="N384" s="33">
        <v>107</v>
      </c>
      <c r="O384" s="33">
        <v>1</v>
      </c>
      <c r="P384" s="33">
        <v>107</v>
      </c>
      <c r="Q384" s="35" t="s">
        <v>66</v>
      </c>
      <c r="R384" s="38">
        <v>1</v>
      </c>
      <c r="S384" s="38"/>
      <c r="T384" s="157" t="s">
        <v>209</v>
      </c>
      <c r="U384" s="38"/>
      <c r="V384" s="58">
        <v>31</v>
      </c>
      <c r="W384" s="95">
        <v>54</v>
      </c>
      <c r="X384" s="55"/>
      <c r="Y384" s="51" t="s">
        <v>103</v>
      </c>
      <c r="Z384" s="15" t="s">
        <v>104</v>
      </c>
      <c r="AA384" s="43">
        <v>30</v>
      </c>
      <c r="AB384" s="10">
        <v>741</v>
      </c>
      <c r="AC384" s="44">
        <v>367</v>
      </c>
      <c r="AD384" s="10">
        <v>349</v>
      </c>
      <c r="AE384" s="38"/>
    </row>
    <row r="385" spans="1:31" ht="30" customHeight="1" x14ac:dyDescent="0.25">
      <c r="A385" s="25">
        <v>474</v>
      </c>
      <c r="B385" s="25">
        <f>IF(C385&lt;&gt;"",SUBTOTAL(103,$C$18:$C385),"")</f>
        <v>365</v>
      </c>
      <c r="C385" s="25">
        <v>7</v>
      </c>
      <c r="D385" s="31">
        <v>4</v>
      </c>
      <c r="E385" s="45" t="s">
        <v>748</v>
      </c>
      <c r="F385" s="61">
        <v>2</v>
      </c>
      <c r="G385" s="47" t="s">
        <v>749</v>
      </c>
      <c r="H385" s="47">
        <v>24.6</v>
      </c>
      <c r="I385" s="47" t="s">
        <v>739</v>
      </c>
      <c r="J385" s="57"/>
      <c r="K385" s="155"/>
      <c r="L385" s="155" t="s">
        <v>749</v>
      </c>
      <c r="M385" s="33">
        <v>57</v>
      </c>
      <c r="N385" s="33">
        <v>57</v>
      </c>
      <c r="O385" s="33">
        <v>1</v>
      </c>
      <c r="P385" s="33">
        <v>57</v>
      </c>
      <c r="Q385" s="35" t="s">
        <v>112</v>
      </c>
      <c r="R385" s="38">
        <v>1</v>
      </c>
      <c r="S385" s="38"/>
      <c r="T385" s="157" t="s">
        <v>82</v>
      </c>
      <c r="U385" s="62"/>
      <c r="V385" s="58">
        <v>4</v>
      </c>
      <c r="W385" s="95">
        <v>54</v>
      </c>
      <c r="X385" s="55"/>
      <c r="Y385" s="51" t="s">
        <v>141</v>
      </c>
      <c r="Z385" s="15" t="s">
        <v>142</v>
      </c>
      <c r="AA385" s="43">
        <v>33</v>
      </c>
      <c r="AB385" s="10">
        <v>83</v>
      </c>
      <c r="AC385" s="52">
        <v>368</v>
      </c>
      <c r="AD385" s="10">
        <v>552</v>
      </c>
      <c r="AE385" s="38"/>
    </row>
    <row r="386" spans="1:31" s="82" customFormat="1" ht="30" customHeight="1" x14ac:dyDescent="0.25">
      <c r="A386" s="25">
        <v>475</v>
      </c>
      <c r="B386" s="25">
        <f>IF(C386&lt;&gt;"",SUBTOTAL(103,$C$18:$C386),"")</f>
        <v>366</v>
      </c>
      <c r="C386" s="155">
        <v>8</v>
      </c>
      <c r="D386" s="31">
        <v>4</v>
      </c>
      <c r="E386" s="45" t="s">
        <v>748</v>
      </c>
      <c r="F386" s="61">
        <v>2</v>
      </c>
      <c r="G386" s="47" t="s">
        <v>750</v>
      </c>
      <c r="H386" s="47">
        <v>24.6</v>
      </c>
      <c r="I386" s="47" t="s">
        <v>739</v>
      </c>
      <c r="J386" s="57"/>
      <c r="K386" s="155"/>
      <c r="L386" s="155" t="s">
        <v>750</v>
      </c>
      <c r="M386" s="33">
        <v>57</v>
      </c>
      <c r="N386" s="33">
        <v>57</v>
      </c>
      <c r="O386" s="33">
        <v>1</v>
      </c>
      <c r="P386" s="33">
        <v>57</v>
      </c>
      <c r="Q386" s="35" t="s">
        <v>112</v>
      </c>
      <c r="R386" s="38">
        <v>1</v>
      </c>
      <c r="S386" s="38"/>
      <c r="T386" s="157" t="s">
        <v>85</v>
      </c>
      <c r="U386" s="62"/>
      <c r="V386" s="58">
        <v>4</v>
      </c>
      <c r="W386" s="95">
        <v>54</v>
      </c>
      <c r="X386" s="55"/>
      <c r="Y386" s="51" t="s">
        <v>141</v>
      </c>
      <c r="Z386" s="15" t="s">
        <v>142</v>
      </c>
      <c r="AA386" s="43">
        <v>33</v>
      </c>
      <c r="AB386" s="10">
        <v>84</v>
      </c>
      <c r="AC386" s="53">
        <v>369</v>
      </c>
      <c r="AD386" s="10">
        <v>553</v>
      </c>
      <c r="AE386" s="38"/>
    </row>
    <row r="387" spans="1:31" s="82" customFormat="1" ht="30" customHeight="1" x14ac:dyDescent="0.25">
      <c r="A387" s="25">
        <v>476</v>
      </c>
      <c r="B387" s="25">
        <f>IF(C387&lt;&gt;"",SUBTOTAL(103,$C$18:$C387),"")</f>
        <v>367</v>
      </c>
      <c r="C387" s="155">
        <v>9</v>
      </c>
      <c r="D387" s="31">
        <v>4</v>
      </c>
      <c r="E387" s="45" t="s">
        <v>748</v>
      </c>
      <c r="F387" s="61">
        <v>2</v>
      </c>
      <c r="G387" s="47" t="s">
        <v>751</v>
      </c>
      <c r="H387" s="47">
        <v>24.6</v>
      </c>
      <c r="I387" s="47" t="s">
        <v>739</v>
      </c>
      <c r="J387" s="57"/>
      <c r="K387" s="155"/>
      <c r="L387" s="155" t="s">
        <v>751</v>
      </c>
      <c r="M387" s="33">
        <v>55</v>
      </c>
      <c r="N387" s="33">
        <v>55</v>
      </c>
      <c r="O387" s="33">
        <v>1</v>
      </c>
      <c r="P387" s="33">
        <v>55</v>
      </c>
      <c r="Q387" s="35" t="s">
        <v>112</v>
      </c>
      <c r="R387" s="34">
        <v>4</v>
      </c>
      <c r="S387" s="38"/>
      <c r="T387" s="157" t="s">
        <v>58</v>
      </c>
      <c r="U387" s="62"/>
      <c r="V387" s="58">
        <v>4</v>
      </c>
      <c r="W387" s="95">
        <v>54</v>
      </c>
      <c r="X387" s="55"/>
      <c r="Y387" s="51" t="s">
        <v>141</v>
      </c>
      <c r="Z387" s="15" t="s">
        <v>142</v>
      </c>
      <c r="AA387" s="43">
        <v>33</v>
      </c>
      <c r="AB387" s="10">
        <v>85</v>
      </c>
      <c r="AC387" s="44">
        <v>370</v>
      </c>
      <c r="AD387" s="10">
        <v>606</v>
      </c>
      <c r="AE387" s="38"/>
    </row>
    <row r="388" spans="1:31" s="82" customFormat="1" ht="30" customHeight="1" x14ac:dyDescent="0.25">
      <c r="A388" s="25">
        <v>477</v>
      </c>
      <c r="B388" s="25">
        <f>IF(C388&lt;&gt;"",SUBTOTAL(103,$C$18:$C388),"")</f>
        <v>368</v>
      </c>
      <c r="C388" s="155">
        <v>10</v>
      </c>
      <c r="D388" s="31">
        <v>4</v>
      </c>
      <c r="E388" s="45" t="s">
        <v>748</v>
      </c>
      <c r="F388" s="61">
        <v>2</v>
      </c>
      <c r="G388" s="47" t="s">
        <v>752</v>
      </c>
      <c r="H388" s="47">
        <v>24.6</v>
      </c>
      <c r="I388" s="47" t="s">
        <v>739</v>
      </c>
      <c r="J388" s="57"/>
      <c r="K388" s="155"/>
      <c r="L388" s="155" t="s">
        <v>752</v>
      </c>
      <c r="M388" s="33">
        <v>51</v>
      </c>
      <c r="N388" s="33">
        <v>51</v>
      </c>
      <c r="O388" s="33">
        <v>1</v>
      </c>
      <c r="P388" s="33">
        <v>51</v>
      </c>
      <c r="Q388" s="35" t="s">
        <v>112</v>
      </c>
      <c r="R388" s="34">
        <v>4</v>
      </c>
      <c r="S388" s="38"/>
      <c r="T388" s="157" t="s">
        <v>102</v>
      </c>
      <c r="U388" s="62"/>
      <c r="V388" s="58">
        <v>4</v>
      </c>
      <c r="W388" s="95">
        <v>54</v>
      </c>
      <c r="X388" s="55"/>
      <c r="Y388" s="51" t="s">
        <v>141</v>
      </c>
      <c r="Z388" s="15" t="s">
        <v>142</v>
      </c>
      <c r="AA388" s="43">
        <v>33</v>
      </c>
      <c r="AB388" s="10">
        <v>86</v>
      </c>
      <c r="AC388" s="52">
        <v>371</v>
      </c>
      <c r="AD388" s="10">
        <v>607</v>
      </c>
      <c r="AE388" s="38"/>
    </row>
    <row r="389" spans="1:31" ht="30" customHeight="1" x14ac:dyDescent="0.25">
      <c r="A389" s="25">
        <v>478</v>
      </c>
      <c r="B389" s="25">
        <f>IF(C389&lt;&gt;"",SUBTOTAL(103,$C$18:$C389),"")</f>
        <v>369</v>
      </c>
      <c r="C389" s="155">
        <v>11</v>
      </c>
      <c r="D389" s="31">
        <v>4</v>
      </c>
      <c r="E389" s="45" t="s">
        <v>753</v>
      </c>
      <c r="F389" s="61">
        <v>3</v>
      </c>
      <c r="G389" s="47" t="s">
        <v>754</v>
      </c>
      <c r="H389" s="47">
        <v>36.9</v>
      </c>
      <c r="I389" s="47" t="s">
        <v>739</v>
      </c>
      <c r="J389" s="57"/>
      <c r="K389" s="155"/>
      <c r="L389" s="155" t="s">
        <v>754</v>
      </c>
      <c r="M389" s="33">
        <v>56</v>
      </c>
      <c r="N389" s="33">
        <v>56</v>
      </c>
      <c r="O389" s="33">
        <v>1</v>
      </c>
      <c r="P389" s="33">
        <v>56</v>
      </c>
      <c r="Q389" s="35" t="s">
        <v>73</v>
      </c>
      <c r="R389" s="34">
        <v>1</v>
      </c>
      <c r="S389" s="38"/>
      <c r="T389" s="157" t="s">
        <v>102</v>
      </c>
      <c r="U389" s="36"/>
      <c r="V389" s="58">
        <v>4</v>
      </c>
      <c r="W389" s="95">
        <v>54</v>
      </c>
      <c r="X389" s="55"/>
      <c r="Y389" s="51" t="s">
        <v>141</v>
      </c>
      <c r="Z389" s="15" t="s">
        <v>142</v>
      </c>
      <c r="AA389" s="43">
        <v>27</v>
      </c>
      <c r="AB389" s="10">
        <v>79</v>
      </c>
      <c r="AC389" s="53">
        <v>372</v>
      </c>
      <c r="AD389" s="10">
        <v>143</v>
      </c>
      <c r="AE389" s="38"/>
    </row>
    <row r="390" spans="1:31" ht="30" customHeight="1" x14ac:dyDescent="0.25">
      <c r="A390" s="25">
        <v>479</v>
      </c>
      <c r="B390" s="25">
        <f>IF(C390&lt;&gt;"",SUBTOTAL(103,$C$18:$C390),"")</f>
        <v>370</v>
      </c>
      <c r="C390" s="25">
        <v>12</v>
      </c>
      <c r="D390" s="31">
        <v>4</v>
      </c>
      <c r="E390" s="45" t="s">
        <v>753</v>
      </c>
      <c r="F390" s="61">
        <v>3</v>
      </c>
      <c r="G390" s="47" t="s">
        <v>755</v>
      </c>
      <c r="H390" s="47">
        <v>36.9</v>
      </c>
      <c r="I390" s="47" t="s">
        <v>739</v>
      </c>
      <c r="J390" s="57"/>
      <c r="K390" s="155"/>
      <c r="L390" s="155" t="s">
        <v>755</v>
      </c>
      <c r="M390" s="33">
        <v>57</v>
      </c>
      <c r="N390" s="33">
        <v>57</v>
      </c>
      <c r="O390" s="33">
        <v>1</v>
      </c>
      <c r="P390" s="33">
        <v>57</v>
      </c>
      <c r="Q390" s="35" t="s">
        <v>127</v>
      </c>
      <c r="R390" s="34">
        <v>3</v>
      </c>
      <c r="S390" s="38"/>
      <c r="T390" s="157" t="s">
        <v>58</v>
      </c>
      <c r="U390" s="36"/>
      <c r="V390" s="58">
        <v>4</v>
      </c>
      <c r="W390" s="95">
        <v>54</v>
      </c>
      <c r="X390" s="55"/>
      <c r="Y390" s="51" t="s">
        <v>141</v>
      </c>
      <c r="Z390" s="15" t="s">
        <v>142</v>
      </c>
      <c r="AA390" s="43">
        <v>36</v>
      </c>
      <c r="AB390" s="10">
        <v>89</v>
      </c>
      <c r="AC390" s="44">
        <v>373</v>
      </c>
      <c r="AD390" s="10">
        <v>767</v>
      </c>
      <c r="AE390" s="38"/>
    </row>
    <row r="391" spans="1:31" ht="30" customHeight="1" x14ac:dyDescent="0.25">
      <c r="A391" s="25">
        <v>480</v>
      </c>
      <c r="B391" s="25">
        <f>IF(C391&lt;&gt;"",SUBTOTAL(103,$C$18:$C391),"")</f>
        <v>371</v>
      </c>
      <c r="C391" s="155">
        <v>13</v>
      </c>
      <c r="D391" s="31">
        <v>4</v>
      </c>
      <c r="E391" s="45" t="s">
        <v>753</v>
      </c>
      <c r="F391" s="61">
        <v>3</v>
      </c>
      <c r="G391" s="47" t="s">
        <v>756</v>
      </c>
      <c r="H391" s="47">
        <v>36.9</v>
      </c>
      <c r="I391" s="47" t="s">
        <v>739</v>
      </c>
      <c r="J391" s="57"/>
      <c r="K391" s="155"/>
      <c r="L391" s="155" t="s">
        <v>756</v>
      </c>
      <c r="M391" s="33">
        <v>57</v>
      </c>
      <c r="N391" s="33">
        <v>57</v>
      </c>
      <c r="O391" s="33">
        <v>1</v>
      </c>
      <c r="P391" s="33">
        <v>57</v>
      </c>
      <c r="Q391" s="35" t="s">
        <v>163</v>
      </c>
      <c r="R391" s="34">
        <v>3</v>
      </c>
      <c r="S391" s="38"/>
      <c r="T391" s="157" t="s">
        <v>53</v>
      </c>
      <c r="U391" s="36"/>
      <c r="V391" s="58">
        <v>4</v>
      </c>
      <c r="W391" s="95">
        <v>54</v>
      </c>
      <c r="X391" s="55"/>
      <c r="Y391" s="51" t="s">
        <v>141</v>
      </c>
      <c r="Z391" s="15" t="s">
        <v>142</v>
      </c>
      <c r="AA391" s="43">
        <v>38</v>
      </c>
      <c r="AB391" s="10">
        <v>90</v>
      </c>
      <c r="AC391" s="161">
        <v>374</v>
      </c>
      <c r="AD391" s="10">
        <v>856</v>
      </c>
      <c r="AE391" s="38"/>
    </row>
    <row r="392" spans="1:31" ht="30.75" customHeight="1" x14ac:dyDescent="0.25">
      <c r="A392" s="25">
        <v>481</v>
      </c>
      <c r="B392" s="25">
        <f>IF(C392&lt;&gt;"",SUBTOTAL(103,$C$18:$C392),"")</f>
        <v>372</v>
      </c>
      <c r="C392" s="26">
        <v>14</v>
      </c>
      <c r="D392" s="31">
        <v>4</v>
      </c>
      <c r="E392" s="45" t="s">
        <v>753</v>
      </c>
      <c r="F392" s="61">
        <v>3</v>
      </c>
      <c r="G392" s="47" t="s">
        <v>757</v>
      </c>
      <c r="H392" s="47">
        <v>36.9</v>
      </c>
      <c r="I392" s="47" t="s">
        <v>739</v>
      </c>
      <c r="J392" s="57"/>
      <c r="K392" s="155"/>
      <c r="L392" s="155" t="s">
        <v>757</v>
      </c>
      <c r="M392" s="33">
        <v>53</v>
      </c>
      <c r="N392" s="33">
        <v>53</v>
      </c>
      <c r="O392" s="33">
        <v>1</v>
      </c>
      <c r="P392" s="33">
        <v>53</v>
      </c>
      <c r="Q392" s="35" t="s">
        <v>70</v>
      </c>
      <c r="R392" s="34">
        <v>3</v>
      </c>
      <c r="S392" s="38"/>
      <c r="T392" s="157" t="s">
        <v>102</v>
      </c>
      <c r="U392" s="36"/>
      <c r="V392" s="58">
        <v>4</v>
      </c>
      <c r="W392" s="95">
        <v>54</v>
      </c>
      <c r="X392" s="55"/>
      <c r="Y392" s="51" t="s">
        <v>141</v>
      </c>
      <c r="Z392" s="15" t="s">
        <v>142</v>
      </c>
      <c r="AA392" s="43">
        <v>40</v>
      </c>
      <c r="AB392" s="10">
        <v>93</v>
      </c>
      <c r="AC392" s="53">
        <v>375</v>
      </c>
      <c r="AD392" s="10">
        <v>963</v>
      </c>
      <c r="AE392" s="38"/>
    </row>
    <row r="393" spans="1:31" ht="30.75" customHeight="1" x14ac:dyDescent="0.25">
      <c r="A393" s="25">
        <v>484</v>
      </c>
      <c r="B393" s="25">
        <f>IF(C393&lt;&gt;"",SUBTOTAL(103,$C$18:$C393),"")</f>
        <v>373</v>
      </c>
      <c r="C393" s="26">
        <v>6</v>
      </c>
      <c r="D393" s="60">
        <v>29</v>
      </c>
      <c r="E393" s="45" t="s">
        <v>464</v>
      </c>
      <c r="F393" s="61">
        <v>3</v>
      </c>
      <c r="G393" s="47" t="s">
        <v>758</v>
      </c>
      <c r="H393" s="47">
        <v>36.9</v>
      </c>
      <c r="I393" s="47" t="s">
        <v>739</v>
      </c>
      <c r="J393" s="57"/>
      <c r="K393" s="155"/>
      <c r="L393" s="155" t="s">
        <v>758</v>
      </c>
      <c r="M393" s="33">
        <v>62</v>
      </c>
      <c r="N393" s="33">
        <v>62</v>
      </c>
      <c r="O393" s="33">
        <v>1</v>
      </c>
      <c r="P393" s="33">
        <v>62</v>
      </c>
      <c r="Q393" s="35" t="s">
        <v>52</v>
      </c>
      <c r="R393" s="38">
        <v>3</v>
      </c>
      <c r="S393" s="38"/>
      <c r="T393" s="157" t="s">
        <v>455</v>
      </c>
      <c r="U393" s="36"/>
      <c r="V393" s="86">
        <v>29</v>
      </c>
      <c r="W393" s="96">
        <v>54</v>
      </c>
      <c r="X393" s="55"/>
      <c r="Y393" s="51" t="s">
        <v>467</v>
      </c>
      <c r="Z393" s="15" t="s">
        <v>468</v>
      </c>
      <c r="AA393" s="43">
        <v>37</v>
      </c>
      <c r="AB393" s="10">
        <v>706</v>
      </c>
      <c r="AC393" s="44">
        <v>376</v>
      </c>
      <c r="AD393" s="10">
        <v>820</v>
      </c>
      <c r="AE393" s="38"/>
    </row>
    <row r="394" spans="1:31" ht="30.75" customHeight="1" x14ac:dyDescent="0.25">
      <c r="A394" s="25">
        <v>485</v>
      </c>
      <c r="B394" s="25">
        <f>IF(C394&lt;&gt;"",SUBTOTAL(103,$C$18:$C394),"")</f>
        <v>374</v>
      </c>
      <c r="C394" s="26">
        <v>15</v>
      </c>
      <c r="D394" s="31">
        <v>4</v>
      </c>
      <c r="E394" s="45" t="s">
        <v>195</v>
      </c>
      <c r="F394" s="61">
        <v>3</v>
      </c>
      <c r="G394" s="47" t="s">
        <v>759</v>
      </c>
      <c r="H394" s="47">
        <v>36.9</v>
      </c>
      <c r="I394" s="47" t="s">
        <v>739</v>
      </c>
      <c r="J394" s="57"/>
      <c r="K394" s="155"/>
      <c r="L394" s="155" t="s">
        <v>759</v>
      </c>
      <c r="M394" s="33">
        <v>58</v>
      </c>
      <c r="N394" s="33">
        <v>58</v>
      </c>
      <c r="O394" s="33">
        <v>1</v>
      </c>
      <c r="P394" s="33">
        <v>58</v>
      </c>
      <c r="Q394" s="35" t="s">
        <v>107</v>
      </c>
      <c r="R394" s="38">
        <v>3</v>
      </c>
      <c r="S394" s="38"/>
      <c r="T394" s="157" t="s">
        <v>78</v>
      </c>
      <c r="U394" s="36"/>
      <c r="V394" s="64">
        <v>4</v>
      </c>
      <c r="W394" s="96">
        <v>54</v>
      </c>
      <c r="X394" s="55"/>
      <c r="Y394" s="51" t="s">
        <v>141</v>
      </c>
      <c r="Z394" s="15" t="s">
        <v>142</v>
      </c>
      <c r="AA394" s="43">
        <v>39</v>
      </c>
      <c r="AB394" s="10">
        <v>91</v>
      </c>
      <c r="AC394" s="161">
        <v>377</v>
      </c>
      <c r="AD394" s="10">
        <v>919</v>
      </c>
      <c r="AE394" s="38"/>
    </row>
    <row r="395" spans="1:31" ht="30.75" customHeight="1" x14ac:dyDescent="0.25">
      <c r="A395" s="25">
        <v>486</v>
      </c>
      <c r="B395" s="25">
        <f>IF(C395&lt;&gt;"",SUBTOTAL(103,$C$18:$C395),"")</f>
        <v>375</v>
      </c>
      <c r="C395" s="26">
        <v>16</v>
      </c>
      <c r="D395" s="31">
        <v>4</v>
      </c>
      <c r="E395" s="45" t="s">
        <v>195</v>
      </c>
      <c r="F395" s="61">
        <v>3</v>
      </c>
      <c r="G395" s="47" t="s">
        <v>760</v>
      </c>
      <c r="H395" s="47">
        <v>36.9</v>
      </c>
      <c r="I395" s="47" t="s">
        <v>739</v>
      </c>
      <c r="J395" s="57"/>
      <c r="K395" s="155"/>
      <c r="L395" s="155" t="s">
        <v>760</v>
      </c>
      <c r="M395" s="33">
        <v>57</v>
      </c>
      <c r="N395" s="33">
        <v>57</v>
      </c>
      <c r="O395" s="33">
        <v>1</v>
      </c>
      <c r="P395" s="33">
        <v>57</v>
      </c>
      <c r="Q395" s="35" t="s">
        <v>107</v>
      </c>
      <c r="R395" s="38">
        <v>3</v>
      </c>
      <c r="S395" s="38"/>
      <c r="T395" s="157" t="s">
        <v>82</v>
      </c>
      <c r="U395" s="36"/>
      <c r="V395" s="64">
        <v>4</v>
      </c>
      <c r="W395" s="96">
        <v>54</v>
      </c>
      <c r="X395" s="55"/>
      <c r="Y395" s="51" t="s">
        <v>141</v>
      </c>
      <c r="Z395" s="15" t="s">
        <v>142</v>
      </c>
      <c r="AA395" s="43">
        <v>39</v>
      </c>
      <c r="AB395" s="10">
        <v>92</v>
      </c>
      <c r="AC395" s="53">
        <v>378</v>
      </c>
      <c r="AD395" s="10">
        <v>920</v>
      </c>
      <c r="AE395" s="38"/>
    </row>
    <row r="396" spans="1:31" ht="30" customHeight="1" x14ac:dyDescent="0.25">
      <c r="A396" s="25">
        <v>487</v>
      </c>
      <c r="B396" s="25">
        <f>IF(C396&lt;&gt;"",SUBTOTAL(103,$C$18:$C396),"")</f>
        <v>376</v>
      </c>
      <c r="C396" s="26">
        <v>2</v>
      </c>
      <c r="D396" s="31">
        <v>4</v>
      </c>
      <c r="E396" s="45" t="s">
        <v>761</v>
      </c>
      <c r="F396" s="68">
        <v>2</v>
      </c>
      <c r="G396" s="47" t="s">
        <v>762</v>
      </c>
      <c r="H396" s="47">
        <v>24.6</v>
      </c>
      <c r="I396" s="47" t="s">
        <v>739</v>
      </c>
      <c r="J396" s="57"/>
      <c r="K396" s="155"/>
      <c r="L396" s="155" t="s">
        <v>762</v>
      </c>
      <c r="M396" s="33">
        <v>111</v>
      </c>
      <c r="N396" s="33">
        <v>111</v>
      </c>
      <c r="O396" s="33">
        <v>1</v>
      </c>
      <c r="P396" s="33">
        <v>111</v>
      </c>
      <c r="Q396" s="35" t="s">
        <v>147</v>
      </c>
      <c r="R396" s="34">
        <v>4</v>
      </c>
      <c r="S396" s="38"/>
      <c r="T396" s="157" t="s">
        <v>102</v>
      </c>
      <c r="U396" s="36"/>
      <c r="V396" s="58">
        <v>4</v>
      </c>
      <c r="W396" s="96">
        <v>54</v>
      </c>
      <c r="X396" s="55"/>
      <c r="Y396" s="51" t="s">
        <v>141</v>
      </c>
      <c r="Z396" s="15" t="s">
        <v>142</v>
      </c>
      <c r="AA396" s="43">
        <v>35</v>
      </c>
      <c r="AB396" s="10">
        <v>87</v>
      </c>
      <c r="AC396" s="44">
        <v>379</v>
      </c>
      <c r="AD396" s="10">
        <v>738</v>
      </c>
      <c r="AE396" s="38"/>
    </row>
    <row r="397" spans="1:31" ht="30" customHeight="1" x14ac:dyDescent="0.25">
      <c r="A397" s="25">
        <v>490</v>
      </c>
      <c r="B397" s="25">
        <f>IF(C397&lt;&gt;"",SUBTOTAL(103,$C$18:$C397),"")</f>
        <v>377</v>
      </c>
      <c r="C397" s="26">
        <v>3</v>
      </c>
      <c r="D397" s="31">
        <v>30</v>
      </c>
      <c r="E397" s="45" t="s">
        <v>737</v>
      </c>
      <c r="F397" s="61">
        <v>2</v>
      </c>
      <c r="G397" s="47" t="s">
        <v>763</v>
      </c>
      <c r="H397" s="47">
        <v>24.6</v>
      </c>
      <c r="I397" s="47" t="s">
        <v>764</v>
      </c>
      <c r="J397" s="57"/>
      <c r="K397" s="155"/>
      <c r="L397" s="155" t="s">
        <v>763</v>
      </c>
      <c r="M397" s="33">
        <v>58</v>
      </c>
      <c r="N397" s="33">
        <v>58</v>
      </c>
      <c r="O397" s="33">
        <v>1</v>
      </c>
      <c r="P397" s="33">
        <v>58</v>
      </c>
      <c r="Q397" s="35" t="s">
        <v>192</v>
      </c>
      <c r="R397" s="34">
        <v>3</v>
      </c>
      <c r="S397" s="38"/>
      <c r="T397" s="157" t="s">
        <v>230</v>
      </c>
      <c r="U397" s="36"/>
      <c r="V397" s="58">
        <v>30</v>
      </c>
      <c r="W397" s="96">
        <v>54</v>
      </c>
      <c r="X397" s="55"/>
      <c r="Y397" s="51" t="s">
        <v>740</v>
      </c>
      <c r="Z397" s="15" t="s">
        <v>741</v>
      </c>
      <c r="AA397" s="43">
        <v>26</v>
      </c>
      <c r="AB397" s="10">
        <v>713</v>
      </c>
      <c r="AC397" s="52">
        <v>380</v>
      </c>
      <c r="AD397" s="10">
        <v>117</v>
      </c>
      <c r="AE397" s="38"/>
    </row>
    <row r="398" spans="1:31" ht="30" customHeight="1" x14ac:dyDescent="0.25">
      <c r="A398" s="25">
        <v>491</v>
      </c>
      <c r="B398" s="25">
        <f>IF(C398&lt;&gt;"",SUBTOTAL(103,$C$18:$C398),"")</f>
        <v>378</v>
      </c>
      <c r="C398" s="26">
        <v>4</v>
      </c>
      <c r="D398" s="31">
        <v>46</v>
      </c>
      <c r="E398" s="45" t="s">
        <v>707</v>
      </c>
      <c r="F398" s="61">
        <v>2</v>
      </c>
      <c r="G398" s="47" t="s">
        <v>765</v>
      </c>
      <c r="H398" s="47">
        <v>24.6</v>
      </c>
      <c r="I398" s="47" t="s">
        <v>764</v>
      </c>
      <c r="J398" s="57"/>
      <c r="K398" s="155"/>
      <c r="L398" s="155" t="s">
        <v>765</v>
      </c>
      <c r="M398" s="33">
        <v>98</v>
      </c>
      <c r="N398" s="33">
        <v>98</v>
      </c>
      <c r="O398" s="33">
        <v>1</v>
      </c>
      <c r="P398" s="33">
        <v>98</v>
      </c>
      <c r="Q398" s="35" t="s">
        <v>66</v>
      </c>
      <c r="R398" s="34">
        <v>2</v>
      </c>
      <c r="S398" s="38"/>
      <c r="T398" s="157" t="s">
        <v>236</v>
      </c>
      <c r="U398" s="36"/>
      <c r="V398" s="58">
        <v>46</v>
      </c>
      <c r="W398" s="96">
        <v>54</v>
      </c>
      <c r="X398" s="55"/>
      <c r="Y398" s="51" t="s">
        <v>709</v>
      </c>
      <c r="Z398" s="15" t="s">
        <v>710</v>
      </c>
      <c r="AA398" s="43">
        <v>30</v>
      </c>
      <c r="AB398" s="10">
        <v>1062</v>
      </c>
      <c r="AC398" s="53">
        <v>381</v>
      </c>
      <c r="AD398" s="10">
        <v>361</v>
      </c>
      <c r="AE398" s="38"/>
    </row>
    <row r="399" spans="1:31" ht="30" customHeight="1" x14ac:dyDescent="0.25">
      <c r="A399" s="25">
        <v>492</v>
      </c>
      <c r="B399" s="25">
        <f>IF(C399&lt;&gt;"",SUBTOTAL(103,$C$18:$C399),"")</f>
        <v>379</v>
      </c>
      <c r="C399" s="26">
        <v>1</v>
      </c>
      <c r="D399" s="31">
        <v>46</v>
      </c>
      <c r="E399" s="45" t="s">
        <v>707</v>
      </c>
      <c r="F399" s="61">
        <v>2</v>
      </c>
      <c r="G399" s="47" t="s">
        <v>766</v>
      </c>
      <c r="H399" s="47">
        <v>24.6</v>
      </c>
      <c r="I399" s="47" t="s">
        <v>764</v>
      </c>
      <c r="J399" s="57"/>
      <c r="K399" s="155"/>
      <c r="L399" s="155" t="s">
        <v>766</v>
      </c>
      <c r="M399" s="33">
        <v>100</v>
      </c>
      <c r="N399" s="33">
        <v>100</v>
      </c>
      <c r="O399" s="33">
        <v>1</v>
      </c>
      <c r="P399" s="33">
        <v>100</v>
      </c>
      <c r="Q399" s="35" t="s">
        <v>66</v>
      </c>
      <c r="R399" s="34">
        <v>2</v>
      </c>
      <c r="S399" s="38"/>
      <c r="T399" s="157" t="s">
        <v>238</v>
      </c>
      <c r="U399" s="36"/>
      <c r="V399" s="58">
        <v>46</v>
      </c>
      <c r="W399" s="96">
        <v>54</v>
      </c>
      <c r="X399" s="55"/>
      <c r="Y399" s="97"/>
      <c r="Z399" s="15" t="s">
        <v>710</v>
      </c>
      <c r="AA399" s="43">
        <v>30</v>
      </c>
      <c r="AB399" s="10">
        <v>1063</v>
      </c>
      <c r="AC399" s="44">
        <v>382</v>
      </c>
      <c r="AD399" s="10">
        <v>362</v>
      </c>
      <c r="AE399" s="38"/>
    </row>
    <row r="400" spans="1:31" ht="26.25" customHeight="1" x14ac:dyDescent="0.25">
      <c r="A400" s="25">
        <v>493</v>
      </c>
      <c r="B400" s="25">
        <f>IF(C400&lt;&gt;"",SUBTOTAL(103,$C$18:$C400),"")</f>
        <v>380</v>
      </c>
      <c r="C400" s="26">
        <v>15</v>
      </c>
      <c r="D400" s="60">
        <v>12</v>
      </c>
      <c r="E400" s="45" t="s">
        <v>220</v>
      </c>
      <c r="F400" s="61">
        <v>3</v>
      </c>
      <c r="G400" s="47" t="s">
        <v>767</v>
      </c>
      <c r="H400" s="47">
        <v>36.9</v>
      </c>
      <c r="I400" s="47" t="s">
        <v>764</v>
      </c>
      <c r="J400" s="57"/>
      <c r="K400" s="155"/>
      <c r="L400" s="155" t="s">
        <v>767</v>
      </c>
      <c r="M400" s="33">
        <v>115</v>
      </c>
      <c r="N400" s="33">
        <v>115</v>
      </c>
      <c r="O400" s="33">
        <v>1</v>
      </c>
      <c r="P400" s="33">
        <v>115</v>
      </c>
      <c r="Q400" s="35" t="s">
        <v>169</v>
      </c>
      <c r="R400" s="34">
        <v>2</v>
      </c>
      <c r="S400" s="38"/>
      <c r="T400" s="157" t="s">
        <v>82</v>
      </c>
      <c r="U400" s="36"/>
      <c r="V400" s="86">
        <v>12</v>
      </c>
      <c r="W400" s="96">
        <v>54</v>
      </c>
      <c r="X400" s="55"/>
      <c r="Y400" s="51" t="s">
        <v>222</v>
      </c>
      <c r="Z400" s="15" t="s">
        <v>223</v>
      </c>
      <c r="AA400" s="43">
        <v>32</v>
      </c>
      <c r="AB400" s="10">
        <v>218</v>
      </c>
      <c r="AC400" s="52">
        <v>383</v>
      </c>
      <c r="AD400" s="10">
        <v>487</v>
      </c>
      <c r="AE400" s="38"/>
    </row>
    <row r="401" spans="1:31" ht="26.25" customHeight="1" x14ac:dyDescent="0.25">
      <c r="A401" s="25">
        <v>494</v>
      </c>
      <c r="B401" s="25">
        <f>IF(C401&lt;&gt;"",SUBTOTAL(103,$C$18:$C401),"")</f>
        <v>381</v>
      </c>
      <c r="C401" s="26">
        <v>18</v>
      </c>
      <c r="D401" s="31">
        <v>31</v>
      </c>
      <c r="E401" s="45" t="s">
        <v>99</v>
      </c>
      <c r="F401" s="61">
        <v>3</v>
      </c>
      <c r="G401" s="47" t="s">
        <v>768</v>
      </c>
      <c r="H401" s="47">
        <v>36.9</v>
      </c>
      <c r="I401" s="47" t="s">
        <v>764</v>
      </c>
      <c r="J401" s="57"/>
      <c r="K401" s="155"/>
      <c r="L401" s="155" t="s">
        <v>768</v>
      </c>
      <c r="M401" s="33">
        <v>100</v>
      </c>
      <c r="N401" s="33">
        <v>100</v>
      </c>
      <c r="O401" s="33">
        <v>1</v>
      </c>
      <c r="P401" s="33">
        <v>100</v>
      </c>
      <c r="Q401" s="35" t="s">
        <v>107</v>
      </c>
      <c r="R401" s="34">
        <v>1</v>
      </c>
      <c r="S401" s="38"/>
      <c r="T401" s="157" t="s">
        <v>389</v>
      </c>
      <c r="U401" s="36"/>
      <c r="V401" s="58">
        <v>31</v>
      </c>
      <c r="W401" s="96">
        <v>54</v>
      </c>
      <c r="X401" s="55"/>
      <c r="Y401" s="51" t="s">
        <v>103</v>
      </c>
      <c r="Z401" s="15" t="s">
        <v>104</v>
      </c>
      <c r="AA401" s="43">
        <v>39</v>
      </c>
      <c r="AB401" s="10">
        <v>759</v>
      </c>
      <c r="AC401" s="53">
        <v>384</v>
      </c>
      <c r="AD401" s="10">
        <v>902</v>
      </c>
      <c r="AE401" s="38"/>
    </row>
    <row r="402" spans="1:31" ht="26.25" customHeight="1" x14ac:dyDescent="0.25">
      <c r="A402" s="25">
        <v>495</v>
      </c>
      <c r="B402" s="25">
        <f>IF(C402&lt;&gt;"",SUBTOTAL(103,$C$18:$C402),"")</f>
        <v>382</v>
      </c>
      <c r="C402" s="26">
        <v>19</v>
      </c>
      <c r="D402" s="31">
        <v>31</v>
      </c>
      <c r="E402" s="45" t="s">
        <v>99</v>
      </c>
      <c r="F402" s="61">
        <v>3</v>
      </c>
      <c r="G402" s="47" t="s">
        <v>769</v>
      </c>
      <c r="H402" s="47">
        <v>36.9</v>
      </c>
      <c r="I402" s="47" t="s">
        <v>764</v>
      </c>
      <c r="J402" s="57"/>
      <c r="K402" s="155"/>
      <c r="L402" s="155" t="s">
        <v>769</v>
      </c>
      <c r="M402" s="33">
        <v>90</v>
      </c>
      <c r="N402" s="33">
        <v>90</v>
      </c>
      <c r="O402" s="33">
        <v>1</v>
      </c>
      <c r="P402" s="33">
        <v>90</v>
      </c>
      <c r="Q402" s="35" t="s">
        <v>107</v>
      </c>
      <c r="R402" s="34">
        <v>1</v>
      </c>
      <c r="S402" s="38"/>
      <c r="T402" s="157" t="s">
        <v>248</v>
      </c>
      <c r="U402" s="38"/>
      <c r="V402" s="58">
        <v>31</v>
      </c>
      <c r="W402" s="96">
        <v>54</v>
      </c>
      <c r="X402" s="55"/>
      <c r="Y402" s="51" t="s">
        <v>103</v>
      </c>
      <c r="Z402" s="15" t="s">
        <v>104</v>
      </c>
      <c r="AA402" s="43">
        <v>39</v>
      </c>
      <c r="AB402" s="10">
        <v>760</v>
      </c>
      <c r="AC402" s="44">
        <v>385</v>
      </c>
      <c r="AD402" s="10">
        <v>903</v>
      </c>
      <c r="AE402" s="38"/>
    </row>
    <row r="403" spans="1:31" ht="26.25" customHeight="1" x14ac:dyDescent="0.25">
      <c r="A403" s="25">
        <v>496</v>
      </c>
      <c r="B403" s="25">
        <f>IF(C403&lt;&gt;"",SUBTOTAL(103,$C$18:$C403),"")</f>
        <v>383</v>
      </c>
      <c r="C403" s="26">
        <v>5</v>
      </c>
      <c r="D403" s="31">
        <v>1</v>
      </c>
      <c r="E403" s="45" t="s">
        <v>726</v>
      </c>
      <c r="F403" s="61">
        <v>2</v>
      </c>
      <c r="G403" s="47" t="s">
        <v>770</v>
      </c>
      <c r="H403" s="47">
        <v>24.6</v>
      </c>
      <c r="I403" s="47" t="s">
        <v>764</v>
      </c>
      <c r="J403" s="57"/>
      <c r="K403" s="155"/>
      <c r="L403" s="155" t="s">
        <v>770</v>
      </c>
      <c r="M403" s="33">
        <v>100</v>
      </c>
      <c r="N403" s="33">
        <v>100</v>
      </c>
      <c r="O403" s="33">
        <v>1</v>
      </c>
      <c r="P403" s="33">
        <v>100</v>
      </c>
      <c r="Q403" s="35" t="s">
        <v>147</v>
      </c>
      <c r="R403" s="34">
        <v>4</v>
      </c>
      <c r="S403" s="38"/>
      <c r="T403" s="157" t="s">
        <v>53</v>
      </c>
      <c r="U403" s="38"/>
      <c r="V403" s="58">
        <v>1</v>
      </c>
      <c r="W403" s="96">
        <v>54</v>
      </c>
      <c r="X403" s="55"/>
      <c r="Y403" s="51" t="s">
        <v>62</v>
      </c>
      <c r="Z403" s="15" t="s">
        <v>63</v>
      </c>
      <c r="AA403" s="43">
        <v>35</v>
      </c>
      <c r="AB403" s="10">
        <v>13</v>
      </c>
      <c r="AC403" s="161">
        <v>386</v>
      </c>
      <c r="AD403" s="10">
        <v>736</v>
      </c>
      <c r="AE403" s="38"/>
    </row>
    <row r="404" spans="1:31" ht="26.25" customHeight="1" x14ac:dyDescent="0.25">
      <c r="A404" s="25">
        <v>497</v>
      </c>
      <c r="B404" s="25">
        <f>IF(C404&lt;&gt;"",SUBTOTAL(103,$C$18:$C404),"")</f>
        <v>384</v>
      </c>
      <c r="C404" s="26">
        <v>6</v>
      </c>
      <c r="D404" s="31">
        <v>1</v>
      </c>
      <c r="E404" s="45" t="s">
        <v>726</v>
      </c>
      <c r="F404" s="61">
        <v>2</v>
      </c>
      <c r="G404" s="47" t="s">
        <v>771</v>
      </c>
      <c r="H404" s="47">
        <v>24.6</v>
      </c>
      <c r="I404" s="47" t="s">
        <v>764</v>
      </c>
      <c r="J404" s="57"/>
      <c r="K404" s="155"/>
      <c r="L404" s="155" t="s">
        <v>771</v>
      </c>
      <c r="M404" s="33">
        <v>97</v>
      </c>
      <c r="N404" s="33">
        <v>97</v>
      </c>
      <c r="O404" s="33">
        <v>1</v>
      </c>
      <c r="P404" s="33">
        <v>97</v>
      </c>
      <c r="Q404" s="35" t="s">
        <v>147</v>
      </c>
      <c r="R404" s="34">
        <v>4</v>
      </c>
      <c r="S404" s="38"/>
      <c r="T404" s="157" t="s">
        <v>58</v>
      </c>
      <c r="U404" s="38"/>
      <c r="V404" s="58">
        <v>1</v>
      </c>
      <c r="W404" s="96">
        <v>54</v>
      </c>
      <c r="X404" s="55"/>
      <c r="Y404" s="51" t="s">
        <v>62</v>
      </c>
      <c r="Z404" s="15" t="s">
        <v>63</v>
      </c>
      <c r="AA404" s="43">
        <v>35</v>
      </c>
      <c r="AB404" s="10">
        <v>14</v>
      </c>
      <c r="AC404" s="53">
        <v>387</v>
      </c>
      <c r="AD404" s="10">
        <v>737</v>
      </c>
      <c r="AE404" s="38"/>
    </row>
    <row r="405" spans="1:31" ht="26.25" customHeight="1" x14ac:dyDescent="0.25">
      <c r="A405" s="25">
        <v>499</v>
      </c>
      <c r="B405" s="25">
        <f>IF(C405&lt;&gt;"",SUBTOTAL(103,$C$18:$C405),"")</f>
        <v>385</v>
      </c>
      <c r="C405" s="26">
        <v>4</v>
      </c>
      <c r="D405" s="60">
        <v>13</v>
      </c>
      <c r="E405" s="45" t="s">
        <v>720</v>
      </c>
      <c r="F405" s="61">
        <v>3</v>
      </c>
      <c r="G405" s="47" t="s">
        <v>772</v>
      </c>
      <c r="H405" s="47">
        <v>36.9</v>
      </c>
      <c r="I405" s="47" t="s">
        <v>764</v>
      </c>
      <c r="J405" s="57"/>
      <c r="K405" s="155"/>
      <c r="L405" s="155" t="s">
        <v>772</v>
      </c>
      <c r="M405" s="33">
        <v>42</v>
      </c>
      <c r="N405" s="33">
        <v>42</v>
      </c>
      <c r="O405" s="33">
        <v>1</v>
      </c>
      <c r="P405" s="33">
        <v>42</v>
      </c>
      <c r="Q405" s="35" t="s">
        <v>70</v>
      </c>
      <c r="R405" s="34">
        <v>3</v>
      </c>
      <c r="S405" s="38"/>
      <c r="T405" s="157" t="s">
        <v>134</v>
      </c>
      <c r="U405" s="37"/>
      <c r="V405" s="87">
        <v>13</v>
      </c>
      <c r="W405" s="96">
        <v>54</v>
      </c>
      <c r="X405" s="55"/>
      <c r="Y405" s="51" t="s">
        <v>318</v>
      </c>
      <c r="Z405" s="15" t="s">
        <v>319</v>
      </c>
      <c r="AA405" s="43">
        <v>40</v>
      </c>
      <c r="AB405" s="10">
        <v>260</v>
      </c>
      <c r="AC405" s="44">
        <v>388</v>
      </c>
      <c r="AD405" s="10">
        <v>968</v>
      </c>
      <c r="AE405" s="38"/>
    </row>
    <row r="406" spans="1:31" ht="26.25" customHeight="1" x14ac:dyDescent="0.25">
      <c r="A406" s="25">
        <v>500</v>
      </c>
      <c r="B406" s="25">
        <f>IF(C406&lt;&gt;"",SUBTOTAL(103,$C$18:$C406),"")</f>
        <v>386</v>
      </c>
      <c r="C406" s="26">
        <v>7</v>
      </c>
      <c r="D406" s="31">
        <v>24</v>
      </c>
      <c r="E406" s="45" t="s">
        <v>224</v>
      </c>
      <c r="F406" s="61">
        <v>3</v>
      </c>
      <c r="G406" s="47" t="s">
        <v>773</v>
      </c>
      <c r="H406" s="47">
        <v>36.9</v>
      </c>
      <c r="I406" s="47" t="s">
        <v>764</v>
      </c>
      <c r="J406" s="155"/>
      <c r="K406" s="155"/>
      <c r="L406" s="155" t="s">
        <v>773</v>
      </c>
      <c r="M406" s="33">
        <v>110</v>
      </c>
      <c r="N406" s="33">
        <v>110</v>
      </c>
      <c r="O406" s="33">
        <v>1</v>
      </c>
      <c r="P406" s="33">
        <v>110</v>
      </c>
      <c r="Q406" s="35" t="s">
        <v>66</v>
      </c>
      <c r="R406" s="34">
        <v>3</v>
      </c>
      <c r="S406" s="59"/>
      <c r="T406" s="157" t="s">
        <v>102</v>
      </c>
      <c r="U406" s="37"/>
      <c r="V406" s="58">
        <v>24</v>
      </c>
      <c r="W406" s="96">
        <v>54</v>
      </c>
      <c r="X406" s="55"/>
      <c r="Y406" s="51" t="s">
        <v>226</v>
      </c>
      <c r="Z406" s="15" t="s">
        <v>227</v>
      </c>
      <c r="AA406" s="43">
        <v>30</v>
      </c>
      <c r="AB406" s="10">
        <v>471</v>
      </c>
      <c r="AC406" s="161">
        <v>389</v>
      </c>
      <c r="AD406" s="10">
        <v>365</v>
      </c>
      <c r="AE406" s="38" t="s">
        <v>95</v>
      </c>
    </row>
    <row r="407" spans="1:31" ht="26.25" customHeight="1" x14ac:dyDescent="0.25">
      <c r="A407" s="25">
        <v>501</v>
      </c>
      <c r="B407" s="25">
        <f>IF(C407&lt;&gt;"",SUBTOTAL(103,$C$18:$C407),"")</f>
        <v>387</v>
      </c>
      <c r="C407" s="26">
        <v>13</v>
      </c>
      <c r="D407" s="31">
        <v>16</v>
      </c>
      <c r="E407" s="45" t="s">
        <v>774</v>
      </c>
      <c r="F407" s="61">
        <v>3</v>
      </c>
      <c r="G407" s="47" t="s">
        <v>775</v>
      </c>
      <c r="H407" s="47">
        <v>36.9</v>
      </c>
      <c r="I407" s="47" t="s">
        <v>764</v>
      </c>
      <c r="J407" s="57"/>
      <c r="K407" s="155"/>
      <c r="L407" s="155" t="s">
        <v>775</v>
      </c>
      <c r="M407" s="33">
        <v>40</v>
      </c>
      <c r="N407" s="33">
        <v>40</v>
      </c>
      <c r="O407" s="33">
        <v>1</v>
      </c>
      <c r="P407" s="33">
        <v>40</v>
      </c>
      <c r="Q407" s="35" t="s">
        <v>70</v>
      </c>
      <c r="R407" s="34">
        <v>3</v>
      </c>
      <c r="S407" s="38"/>
      <c r="T407" s="157" t="s">
        <v>238</v>
      </c>
      <c r="U407" s="37"/>
      <c r="V407" s="58">
        <v>16</v>
      </c>
      <c r="W407" s="96">
        <v>54</v>
      </c>
      <c r="X407" s="55"/>
      <c r="Y407" s="51" t="s">
        <v>380</v>
      </c>
      <c r="Z407" s="15" t="s">
        <v>381</v>
      </c>
      <c r="AA407" s="43">
        <v>40</v>
      </c>
      <c r="AB407" s="10">
        <v>319</v>
      </c>
      <c r="AC407" s="53">
        <v>390</v>
      </c>
      <c r="AD407" s="10">
        <v>973</v>
      </c>
      <c r="AE407" s="38"/>
    </row>
    <row r="408" spans="1:31" ht="26.25" customHeight="1" x14ac:dyDescent="0.25">
      <c r="A408" s="25">
        <v>504</v>
      </c>
      <c r="B408" s="25">
        <f>IF(C408&lt;&gt;"",SUBTOTAL(103,$C$18:$C408),"")</f>
        <v>388</v>
      </c>
      <c r="C408" s="26">
        <v>7</v>
      </c>
      <c r="D408" s="60">
        <v>29</v>
      </c>
      <c r="E408" s="45" t="s">
        <v>464</v>
      </c>
      <c r="F408" s="61">
        <v>3</v>
      </c>
      <c r="G408" s="47" t="s">
        <v>776</v>
      </c>
      <c r="H408" s="47">
        <v>36.9</v>
      </c>
      <c r="I408" s="47" t="s">
        <v>764</v>
      </c>
      <c r="J408" s="57"/>
      <c r="K408" s="155"/>
      <c r="L408" s="155" t="s">
        <v>776</v>
      </c>
      <c r="M408" s="33">
        <v>99</v>
      </c>
      <c r="N408" s="33">
        <v>99</v>
      </c>
      <c r="O408" s="33">
        <v>1</v>
      </c>
      <c r="P408" s="33">
        <v>99</v>
      </c>
      <c r="Q408" s="35" t="s">
        <v>61</v>
      </c>
      <c r="R408" s="38">
        <v>1</v>
      </c>
      <c r="S408" s="38"/>
      <c r="T408" s="157" t="s">
        <v>461</v>
      </c>
      <c r="U408" s="36"/>
      <c r="V408" s="86">
        <v>29</v>
      </c>
      <c r="W408" s="96">
        <v>54</v>
      </c>
      <c r="X408" s="55"/>
      <c r="Y408" s="51" t="s">
        <v>467</v>
      </c>
      <c r="Z408" s="15" t="s">
        <v>468</v>
      </c>
      <c r="AA408" s="43">
        <v>28</v>
      </c>
      <c r="AB408" s="10">
        <v>667</v>
      </c>
      <c r="AC408" s="44">
        <v>391</v>
      </c>
      <c r="AD408" s="10">
        <v>218</v>
      </c>
      <c r="AE408" s="38"/>
    </row>
    <row r="409" spans="1:31" ht="26.25" customHeight="1" x14ac:dyDescent="0.25">
      <c r="A409" s="25">
        <v>505</v>
      </c>
      <c r="B409" s="25">
        <f>IF(C409&lt;&gt;"",SUBTOTAL(103,$C$18:$C409),"")</f>
        <v>389</v>
      </c>
      <c r="C409" s="26">
        <v>11</v>
      </c>
      <c r="D409" s="31">
        <v>5</v>
      </c>
      <c r="E409" s="45" t="s">
        <v>777</v>
      </c>
      <c r="F409" s="61">
        <v>2</v>
      </c>
      <c r="G409" s="47" t="s">
        <v>778</v>
      </c>
      <c r="H409" s="47">
        <v>24.6</v>
      </c>
      <c r="I409" s="47" t="s">
        <v>764</v>
      </c>
      <c r="J409" s="57"/>
      <c r="K409" s="155"/>
      <c r="L409" s="155" t="s">
        <v>778</v>
      </c>
      <c r="M409" s="33">
        <v>114</v>
      </c>
      <c r="N409" s="33">
        <v>114</v>
      </c>
      <c r="O409" s="33">
        <v>1</v>
      </c>
      <c r="P409" s="33">
        <v>114</v>
      </c>
      <c r="Q409" s="35" t="s">
        <v>112</v>
      </c>
      <c r="R409" s="38">
        <v>2</v>
      </c>
      <c r="S409" s="38"/>
      <c r="T409" s="157" t="s">
        <v>78</v>
      </c>
      <c r="U409" s="36"/>
      <c r="V409" s="64">
        <v>5</v>
      </c>
      <c r="W409" s="96">
        <v>54</v>
      </c>
      <c r="X409" s="55"/>
      <c r="Y409" s="51" t="s">
        <v>164</v>
      </c>
      <c r="Z409" s="15" t="s">
        <v>165</v>
      </c>
      <c r="AA409" s="43">
        <v>33</v>
      </c>
      <c r="AB409" s="10">
        <v>107</v>
      </c>
      <c r="AC409" s="52">
        <v>392</v>
      </c>
      <c r="AD409" s="10">
        <v>568</v>
      </c>
      <c r="AE409" s="38"/>
    </row>
    <row r="410" spans="1:31" ht="26.25" customHeight="1" x14ac:dyDescent="0.25">
      <c r="A410" s="25">
        <v>506</v>
      </c>
      <c r="B410" s="25">
        <f>IF(C410&lt;&gt;"",SUBTOTAL(103,$C$18:$C410),"")</f>
        <v>390</v>
      </c>
      <c r="C410" s="26">
        <v>12</v>
      </c>
      <c r="D410" s="31">
        <v>5</v>
      </c>
      <c r="E410" s="45" t="s">
        <v>779</v>
      </c>
      <c r="F410" s="61">
        <v>2</v>
      </c>
      <c r="G410" s="47" t="s">
        <v>780</v>
      </c>
      <c r="H410" s="47">
        <v>24.6</v>
      </c>
      <c r="I410" s="47" t="s">
        <v>764</v>
      </c>
      <c r="J410" s="57"/>
      <c r="K410" s="155"/>
      <c r="L410" s="155" t="s">
        <v>780</v>
      </c>
      <c r="M410" s="33">
        <v>106</v>
      </c>
      <c r="N410" s="33">
        <v>106</v>
      </c>
      <c r="O410" s="33">
        <v>1</v>
      </c>
      <c r="P410" s="33">
        <v>106</v>
      </c>
      <c r="Q410" s="35" t="s">
        <v>90</v>
      </c>
      <c r="R410" s="34">
        <v>4</v>
      </c>
      <c r="S410" s="38"/>
      <c r="T410" s="157" t="s">
        <v>58</v>
      </c>
      <c r="U410" s="36"/>
      <c r="V410" s="64">
        <v>5</v>
      </c>
      <c r="W410" s="96">
        <v>54</v>
      </c>
      <c r="X410" s="55"/>
      <c r="Y410" s="51" t="s">
        <v>164</v>
      </c>
      <c r="Z410" s="15" t="s">
        <v>165</v>
      </c>
      <c r="AA410" s="43">
        <v>31</v>
      </c>
      <c r="AB410" s="10">
        <v>101</v>
      </c>
      <c r="AC410" s="53">
        <v>393</v>
      </c>
      <c r="AD410" s="10">
        <v>446</v>
      </c>
      <c r="AE410" s="38"/>
    </row>
    <row r="411" spans="1:31" ht="26.25" customHeight="1" x14ac:dyDescent="0.25">
      <c r="A411" s="25">
        <v>507</v>
      </c>
      <c r="B411" s="25">
        <f>IF(C411&lt;&gt;"",SUBTOTAL(103,$C$18:$C411),"")</f>
        <v>391</v>
      </c>
      <c r="C411" s="155">
        <v>18</v>
      </c>
      <c r="D411" s="31">
        <v>6</v>
      </c>
      <c r="E411" s="45" t="s">
        <v>781</v>
      </c>
      <c r="F411" s="61">
        <v>2</v>
      </c>
      <c r="G411" s="47" t="s">
        <v>782</v>
      </c>
      <c r="H411" s="47">
        <v>24.6</v>
      </c>
      <c r="I411" s="47" t="s">
        <v>764</v>
      </c>
      <c r="J411" s="57"/>
      <c r="K411" s="155"/>
      <c r="L411" s="155" t="s">
        <v>782</v>
      </c>
      <c r="M411" s="33">
        <v>93</v>
      </c>
      <c r="N411" s="33">
        <v>93</v>
      </c>
      <c r="O411" s="33">
        <v>1</v>
      </c>
      <c r="P411" s="33">
        <v>93</v>
      </c>
      <c r="Q411" s="35" t="s">
        <v>52</v>
      </c>
      <c r="R411" s="38">
        <v>4</v>
      </c>
      <c r="S411" s="38"/>
      <c r="T411" s="157" t="s">
        <v>102</v>
      </c>
      <c r="U411" s="37"/>
      <c r="V411" s="64">
        <v>6</v>
      </c>
      <c r="W411" s="96">
        <v>54</v>
      </c>
      <c r="X411" s="55"/>
      <c r="Y411" s="51" t="s">
        <v>91</v>
      </c>
      <c r="Z411" s="15" t="s">
        <v>92</v>
      </c>
      <c r="AA411" s="43">
        <v>37</v>
      </c>
      <c r="AB411" s="10">
        <v>128</v>
      </c>
      <c r="AC411" s="44">
        <v>394</v>
      </c>
      <c r="AD411" s="10">
        <v>830</v>
      </c>
      <c r="AE411" s="38"/>
    </row>
    <row r="412" spans="1:31" ht="26.25" customHeight="1" x14ac:dyDescent="0.25">
      <c r="A412" s="25">
        <v>510</v>
      </c>
      <c r="B412" s="25">
        <f>IF(C412&lt;&gt;"",SUBTOTAL(103,$C$18:$C412),"")</f>
        <v>392</v>
      </c>
      <c r="C412" s="25">
        <v>4</v>
      </c>
      <c r="D412" s="60">
        <v>30</v>
      </c>
      <c r="E412" s="98" t="s">
        <v>737</v>
      </c>
      <c r="F412" s="61">
        <v>2</v>
      </c>
      <c r="G412" s="47" t="s">
        <v>783</v>
      </c>
      <c r="H412" s="47">
        <v>24.6</v>
      </c>
      <c r="I412" s="47" t="s">
        <v>784</v>
      </c>
      <c r="J412" s="57"/>
      <c r="K412" s="155"/>
      <c r="L412" s="155" t="s">
        <v>783</v>
      </c>
      <c r="M412" s="33">
        <v>100</v>
      </c>
      <c r="N412" s="33">
        <v>100</v>
      </c>
      <c r="O412" s="33">
        <v>1</v>
      </c>
      <c r="P412" s="33">
        <v>100</v>
      </c>
      <c r="Q412" s="35" t="s">
        <v>107</v>
      </c>
      <c r="R412" s="34">
        <v>1</v>
      </c>
      <c r="S412" s="38"/>
      <c r="T412" s="157" t="s">
        <v>96</v>
      </c>
      <c r="U412" s="37"/>
      <c r="V412" s="86">
        <v>30</v>
      </c>
      <c r="W412" s="96">
        <v>54</v>
      </c>
      <c r="X412" s="55"/>
      <c r="Y412" s="51" t="s">
        <v>740</v>
      </c>
      <c r="Z412" s="15" t="s">
        <v>741</v>
      </c>
      <c r="AA412" s="43">
        <v>39</v>
      </c>
      <c r="AB412" s="10">
        <v>735</v>
      </c>
      <c r="AC412" s="161">
        <v>395</v>
      </c>
      <c r="AD412" s="10">
        <v>899</v>
      </c>
      <c r="AE412" s="38"/>
    </row>
    <row r="413" spans="1:31" ht="26.25" customHeight="1" x14ac:dyDescent="0.25">
      <c r="A413" s="25">
        <v>511</v>
      </c>
      <c r="B413" s="25">
        <f>IF(C413&lt;&gt;"",SUBTOTAL(103,$C$18:$C413),"")</f>
        <v>393</v>
      </c>
      <c r="C413" s="26">
        <v>5</v>
      </c>
      <c r="D413" s="60">
        <v>30</v>
      </c>
      <c r="E413" s="98" t="s">
        <v>737</v>
      </c>
      <c r="F413" s="61">
        <v>2</v>
      </c>
      <c r="G413" s="47" t="s">
        <v>785</v>
      </c>
      <c r="H413" s="47">
        <v>24.6</v>
      </c>
      <c r="I413" s="47" t="s">
        <v>784</v>
      </c>
      <c r="J413" s="57"/>
      <c r="K413" s="155"/>
      <c r="L413" s="155" t="s">
        <v>785</v>
      </c>
      <c r="M413" s="33">
        <v>96</v>
      </c>
      <c r="N413" s="33">
        <v>96</v>
      </c>
      <c r="O413" s="33">
        <v>1</v>
      </c>
      <c r="P413" s="33">
        <v>96</v>
      </c>
      <c r="Q413" s="35" t="s">
        <v>107</v>
      </c>
      <c r="R413" s="34">
        <v>1</v>
      </c>
      <c r="S413" s="38"/>
      <c r="T413" s="157" t="s">
        <v>134</v>
      </c>
      <c r="U413" s="37"/>
      <c r="V413" s="86">
        <v>30</v>
      </c>
      <c r="W413" s="96">
        <v>54</v>
      </c>
      <c r="X413" s="55"/>
      <c r="Y413" s="51" t="s">
        <v>740</v>
      </c>
      <c r="Z413" s="15" t="s">
        <v>741</v>
      </c>
      <c r="AA413" s="43">
        <v>39</v>
      </c>
      <c r="AB413" s="10">
        <v>736</v>
      </c>
      <c r="AC413" s="53">
        <v>396</v>
      </c>
      <c r="AD413" s="10">
        <v>900</v>
      </c>
      <c r="AE413" s="38"/>
    </row>
    <row r="414" spans="1:31" ht="26.25" customHeight="1" x14ac:dyDescent="0.25">
      <c r="A414" s="25">
        <v>512</v>
      </c>
      <c r="B414" s="25">
        <f>IF(C414&lt;&gt;"",SUBTOTAL(103,$C$18:$C414),"")</f>
        <v>394</v>
      </c>
      <c r="C414" s="25">
        <v>6</v>
      </c>
      <c r="D414" s="60">
        <v>30</v>
      </c>
      <c r="E414" s="98" t="s">
        <v>737</v>
      </c>
      <c r="F414" s="61">
        <v>2</v>
      </c>
      <c r="G414" s="47" t="s">
        <v>786</v>
      </c>
      <c r="H414" s="47">
        <v>24.6</v>
      </c>
      <c r="I414" s="47" t="s">
        <v>784</v>
      </c>
      <c r="J414" s="57"/>
      <c r="K414" s="155"/>
      <c r="L414" s="155" t="s">
        <v>786</v>
      </c>
      <c r="M414" s="33">
        <v>100</v>
      </c>
      <c r="N414" s="33">
        <v>100</v>
      </c>
      <c r="O414" s="33">
        <v>1</v>
      </c>
      <c r="P414" s="33">
        <v>100</v>
      </c>
      <c r="Q414" s="35" t="s">
        <v>107</v>
      </c>
      <c r="R414" s="34">
        <v>1</v>
      </c>
      <c r="S414" s="38"/>
      <c r="T414" s="157" t="s">
        <v>155</v>
      </c>
      <c r="U414" s="36"/>
      <c r="V414" s="86">
        <v>30</v>
      </c>
      <c r="W414" s="96">
        <v>54</v>
      </c>
      <c r="X414" s="55"/>
      <c r="Y414" s="51" t="s">
        <v>740</v>
      </c>
      <c r="Z414" s="15" t="s">
        <v>741</v>
      </c>
      <c r="AA414" s="43">
        <v>39</v>
      </c>
      <c r="AB414" s="10">
        <v>737</v>
      </c>
      <c r="AC414" s="44">
        <v>397</v>
      </c>
      <c r="AD414" s="10">
        <v>901</v>
      </c>
      <c r="AE414" s="38"/>
    </row>
    <row r="415" spans="1:31" s="82" customFormat="1" ht="26.25" customHeight="1" x14ac:dyDescent="0.25">
      <c r="A415" s="25">
        <v>513</v>
      </c>
      <c r="B415" s="25">
        <f>IF(C415&lt;&gt;"",SUBTOTAL(103,$C$18:$C415),"")</f>
        <v>395</v>
      </c>
      <c r="C415" s="26">
        <v>4</v>
      </c>
      <c r="D415" s="31">
        <v>33</v>
      </c>
      <c r="E415" s="45" t="s">
        <v>711</v>
      </c>
      <c r="F415" s="61">
        <v>3</v>
      </c>
      <c r="G415" s="47" t="s">
        <v>787</v>
      </c>
      <c r="H415" s="47">
        <v>36.9</v>
      </c>
      <c r="I415" s="47" t="s">
        <v>784</v>
      </c>
      <c r="J415" s="57"/>
      <c r="K415" s="155"/>
      <c r="L415" s="155" t="s">
        <v>787</v>
      </c>
      <c r="M415" s="33">
        <v>103</v>
      </c>
      <c r="N415" s="33">
        <v>103</v>
      </c>
      <c r="O415" s="33">
        <v>1</v>
      </c>
      <c r="P415" s="33">
        <v>103</v>
      </c>
      <c r="Q415" s="35" t="s">
        <v>61</v>
      </c>
      <c r="R415" s="38">
        <v>1</v>
      </c>
      <c r="S415" s="38"/>
      <c r="T415" s="157" t="s">
        <v>455</v>
      </c>
      <c r="U415" s="36"/>
      <c r="V415" s="58">
        <v>33</v>
      </c>
      <c r="W415" s="96">
        <v>54</v>
      </c>
      <c r="X415" s="55"/>
      <c r="Y415" s="51" t="s">
        <v>713</v>
      </c>
      <c r="Z415" s="15" t="s">
        <v>714</v>
      </c>
      <c r="AA415" s="43">
        <v>28</v>
      </c>
      <c r="AB415" s="10">
        <v>790</v>
      </c>
      <c r="AC415" s="161">
        <v>398</v>
      </c>
      <c r="AD415" s="10">
        <v>221</v>
      </c>
      <c r="AE415" s="38"/>
    </row>
    <row r="416" spans="1:31" ht="26.25" customHeight="1" x14ac:dyDescent="0.25">
      <c r="A416" s="25">
        <v>514</v>
      </c>
      <c r="B416" s="25">
        <f>IF(C416&lt;&gt;"",SUBTOTAL(103,$C$18:$C416),"")</f>
        <v>396</v>
      </c>
      <c r="C416" s="25">
        <v>5</v>
      </c>
      <c r="D416" s="31">
        <v>33</v>
      </c>
      <c r="E416" s="45" t="s">
        <v>711</v>
      </c>
      <c r="F416" s="61">
        <v>3</v>
      </c>
      <c r="G416" s="47" t="s">
        <v>788</v>
      </c>
      <c r="H416" s="47">
        <v>36.9</v>
      </c>
      <c r="I416" s="47" t="s">
        <v>784</v>
      </c>
      <c r="J416" s="57"/>
      <c r="K416" s="155"/>
      <c r="L416" s="155" t="s">
        <v>788</v>
      </c>
      <c r="M416" s="33">
        <v>100</v>
      </c>
      <c r="N416" s="33">
        <v>100</v>
      </c>
      <c r="O416" s="33">
        <v>1</v>
      </c>
      <c r="P416" s="33">
        <v>100</v>
      </c>
      <c r="Q416" s="35" t="s">
        <v>61</v>
      </c>
      <c r="R416" s="38">
        <v>1</v>
      </c>
      <c r="S416" s="38"/>
      <c r="T416" s="157" t="s">
        <v>230</v>
      </c>
      <c r="U416" s="36"/>
      <c r="V416" s="58">
        <v>33</v>
      </c>
      <c r="W416" s="96">
        <v>54</v>
      </c>
      <c r="X416" s="55"/>
      <c r="Y416" s="51" t="s">
        <v>713</v>
      </c>
      <c r="Z416" s="15" t="s">
        <v>714</v>
      </c>
      <c r="AA416" s="43">
        <v>28</v>
      </c>
      <c r="AB416" s="10">
        <v>791</v>
      </c>
      <c r="AC416" s="53">
        <v>399</v>
      </c>
      <c r="AD416" s="10">
        <v>222</v>
      </c>
      <c r="AE416" s="38"/>
    </row>
    <row r="417" spans="1:31" ht="26.25" customHeight="1" x14ac:dyDescent="0.25">
      <c r="A417" s="25">
        <v>515</v>
      </c>
      <c r="B417" s="25">
        <f>IF(C417&lt;&gt;"",SUBTOTAL(103,$C$18:$C417),"")</f>
        <v>397</v>
      </c>
      <c r="C417" s="26">
        <v>6</v>
      </c>
      <c r="D417" s="31">
        <v>33</v>
      </c>
      <c r="E417" s="45" t="s">
        <v>711</v>
      </c>
      <c r="F417" s="61">
        <v>3</v>
      </c>
      <c r="G417" s="47" t="s">
        <v>789</v>
      </c>
      <c r="H417" s="47">
        <v>36.9</v>
      </c>
      <c r="I417" s="47" t="s">
        <v>784</v>
      </c>
      <c r="J417" s="57"/>
      <c r="K417" s="155"/>
      <c r="L417" s="155" t="s">
        <v>789</v>
      </c>
      <c r="M417" s="33">
        <v>94</v>
      </c>
      <c r="N417" s="33">
        <v>94</v>
      </c>
      <c r="O417" s="33">
        <v>1</v>
      </c>
      <c r="P417" s="33">
        <v>94</v>
      </c>
      <c r="Q417" s="35" t="s">
        <v>61</v>
      </c>
      <c r="R417" s="38">
        <v>1</v>
      </c>
      <c r="S417" s="38"/>
      <c r="T417" s="157" t="s">
        <v>198</v>
      </c>
      <c r="U417" s="36"/>
      <c r="V417" s="58">
        <v>33</v>
      </c>
      <c r="W417" s="96">
        <v>54</v>
      </c>
      <c r="X417" s="55"/>
      <c r="Y417" s="51" t="s">
        <v>713</v>
      </c>
      <c r="Z417" s="15" t="s">
        <v>714</v>
      </c>
      <c r="AA417" s="43">
        <v>28</v>
      </c>
      <c r="AB417" s="10">
        <v>792</v>
      </c>
      <c r="AC417" s="44">
        <v>400</v>
      </c>
      <c r="AD417" s="10">
        <v>223</v>
      </c>
      <c r="AE417" s="38"/>
    </row>
    <row r="418" spans="1:31" ht="26.25" customHeight="1" x14ac:dyDescent="0.25">
      <c r="A418" s="25">
        <v>516</v>
      </c>
      <c r="B418" s="25">
        <f>IF(C418&lt;&gt;"",SUBTOTAL(103,$C$18:$C418),"")</f>
        <v>398</v>
      </c>
      <c r="C418" s="155">
        <v>12</v>
      </c>
      <c r="D418" s="31">
        <v>43</v>
      </c>
      <c r="E418" s="45" t="s">
        <v>790</v>
      </c>
      <c r="F418" s="68">
        <v>3</v>
      </c>
      <c r="G418" s="47" t="s">
        <v>791</v>
      </c>
      <c r="H418" s="47">
        <v>36.9</v>
      </c>
      <c r="I418" s="47" t="s">
        <v>784</v>
      </c>
      <c r="J418" s="57"/>
      <c r="K418" s="155"/>
      <c r="L418" s="155" t="s">
        <v>791</v>
      </c>
      <c r="M418" s="33">
        <v>74</v>
      </c>
      <c r="N418" s="33">
        <v>74</v>
      </c>
      <c r="O418" s="33">
        <v>1</v>
      </c>
      <c r="P418" s="33">
        <v>74</v>
      </c>
      <c r="Q418" s="35" t="s">
        <v>73</v>
      </c>
      <c r="R418" s="38">
        <v>3</v>
      </c>
      <c r="S418" s="38"/>
      <c r="T418" s="157" t="s">
        <v>426</v>
      </c>
      <c r="U418" s="36"/>
      <c r="V418" s="58">
        <v>43</v>
      </c>
      <c r="W418" s="96">
        <v>54</v>
      </c>
      <c r="X418" s="55"/>
      <c r="Y418" s="51" t="s">
        <v>231</v>
      </c>
      <c r="Z418" s="15" t="s">
        <v>232</v>
      </c>
      <c r="AA418" s="43">
        <v>27</v>
      </c>
      <c r="AB418" s="10">
        <v>1005</v>
      </c>
      <c r="AC418" s="161">
        <v>401</v>
      </c>
      <c r="AD418" s="10">
        <v>192</v>
      </c>
      <c r="AE418" s="38"/>
    </row>
    <row r="419" spans="1:31" ht="26.25" customHeight="1" x14ac:dyDescent="0.25">
      <c r="A419" s="25">
        <v>517</v>
      </c>
      <c r="B419" s="25">
        <f>IF(C419&lt;&gt;"",SUBTOTAL(103,$C$18:$C419),"")</f>
        <v>399</v>
      </c>
      <c r="C419" s="26">
        <v>13</v>
      </c>
      <c r="D419" s="31">
        <v>43</v>
      </c>
      <c r="E419" s="45" t="s">
        <v>792</v>
      </c>
      <c r="F419" s="68">
        <v>3</v>
      </c>
      <c r="G419" s="47" t="s">
        <v>793</v>
      </c>
      <c r="H419" s="47">
        <v>36.9</v>
      </c>
      <c r="I419" s="47" t="s">
        <v>784</v>
      </c>
      <c r="J419" s="57"/>
      <c r="K419" s="155"/>
      <c r="L419" s="155" t="s">
        <v>793</v>
      </c>
      <c r="M419" s="33">
        <v>102</v>
      </c>
      <c r="N419" s="33">
        <v>102</v>
      </c>
      <c r="O419" s="33">
        <v>1</v>
      </c>
      <c r="P419" s="33">
        <v>102</v>
      </c>
      <c r="Q419" s="35" t="s">
        <v>127</v>
      </c>
      <c r="R419" s="34">
        <v>2</v>
      </c>
      <c r="S419" s="38"/>
      <c r="T419" s="157" t="s">
        <v>85</v>
      </c>
      <c r="U419" s="36"/>
      <c r="V419" s="58">
        <v>43</v>
      </c>
      <c r="W419" s="96">
        <v>54</v>
      </c>
      <c r="X419" s="55"/>
      <c r="Y419" s="51" t="s">
        <v>231</v>
      </c>
      <c r="Z419" s="15" t="s">
        <v>232</v>
      </c>
      <c r="AA419" s="43">
        <v>36</v>
      </c>
      <c r="AB419" s="10">
        <v>1018</v>
      </c>
      <c r="AC419" s="53">
        <v>402</v>
      </c>
      <c r="AD419" s="10">
        <v>764</v>
      </c>
      <c r="AE419" s="38"/>
    </row>
    <row r="420" spans="1:31" ht="26.25" customHeight="1" x14ac:dyDescent="0.25">
      <c r="A420" s="25">
        <v>518</v>
      </c>
      <c r="B420" s="25">
        <f>IF(C420&lt;&gt;"",SUBTOTAL(103,$C$18:$C420),"")</f>
        <v>400</v>
      </c>
      <c r="C420" s="155">
        <v>14</v>
      </c>
      <c r="D420" s="31">
        <v>43</v>
      </c>
      <c r="E420" s="45" t="s">
        <v>792</v>
      </c>
      <c r="F420" s="68">
        <v>3</v>
      </c>
      <c r="G420" s="47" t="s">
        <v>794</v>
      </c>
      <c r="H420" s="47">
        <v>36.9</v>
      </c>
      <c r="I420" s="47" t="s">
        <v>784</v>
      </c>
      <c r="J420" s="57"/>
      <c r="K420" s="155"/>
      <c r="L420" s="155" t="s">
        <v>794</v>
      </c>
      <c r="M420" s="33">
        <v>103</v>
      </c>
      <c r="N420" s="33">
        <v>103</v>
      </c>
      <c r="O420" s="33">
        <v>1</v>
      </c>
      <c r="P420" s="33">
        <v>103</v>
      </c>
      <c r="Q420" s="35" t="s">
        <v>127</v>
      </c>
      <c r="R420" s="34">
        <v>2</v>
      </c>
      <c r="S420" s="38"/>
      <c r="T420" s="157" t="s">
        <v>96</v>
      </c>
      <c r="U420" s="36"/>
      <c r="V420" s="58">
        <v>43</v>
      </c>
      <c r="W420" s="96">
        <v>54</v>
      </c>
      <c r="X420" s="55"/>
      <c r="Y420" s="51" t="s">
        <v>231</v>
      </c>
      <c r="Z420" s="15" t="s">
        <v>232</v>
      </c>
      <c r="AA420" s="43">
        <v>36</v>
      </c>
      <c r="AB420" s="10">
        <v>1019</v>
      </c>
      <c r="AC420" s="44">
        <v>403</v>
      </c>
      <c r="AD420" s="10">
        <v>765</v>
      </c>
      <c r="AE420" s="38"/>
    </row>
    <row r="421" spans="1:31" ht="26.25" customHeight="1" x14ac:dyDescent="0.25">
      <c r="A421" s="25">
        <v>519</v>
      </c>
      <c r="B421" s="25">
        <f>IF(C421&lt;&gt;"",SUBTOTAL(103,$C$18:$C421),"")</f>
        <v>401</v>
      </c>
      <c r="C421" s="26">
        <v>15</v>
      </c>
      <c r="D421" s="31">
        <v>43</v>
      </c>
      <c r="E421" s="45" t="s">
        <v>792</v>
      </c>
      <c r="F421" s="68">
        <v>3</v>
      </c>
      <c r="G421" s="47" t="s">
        <v>795</v>
      </c>
      <c r="H421" s="47">
        <v>36.9</v>
      </c>
      <c r="I421" s="47" t="s">
        <v>784</v>
      </c>
      <c r="J421" s="57"/>
      <c r="K421" s="155"/>
      <c r="L421" s="155" t="s">
        <v>795</v>
      </c>
      <c r="M421" s="33">
        <v>80</v>
      </c>
      <c r="N421" s="33">
        <v>80</v>
      </c>
      <c r="O421" s="33">
        <v>1</v>
      </c>
      <c r="P421" s="33">
        <v>80</v>
      </c>
      <c r="Q421" s="35" t="s">
        <v>127</v>
      </c>
      <c r="R421" s="34">
        <v>3</v>
      </c>
      <c r="S421" s="38"/>
      <c r="T421" s="157" t="s">
        <v>248</v>
      </c>
      <c r="U421" s="36"/>
      <c r="V421" s="58">
        <v>43</v>
      </c>
      <c r="W421" s="96">
        <v>54</v>
      </c>
      <c r="X421" s="55"/>
      <c r="Y421" s="51" t="s">
        <v>231</v>
      </c>
      <c r="Z421" s="15" t="s">
        <v>232</v>
      </c>
      <c r="AA421" s="43">
        <v>36</v>
      </c>
      <c r="AB421" s="10">
        <v>1020</v>
      </c>
      <c r="AC421" s="161">
        <v>404</v>
      </c>
      <c r="AD421" s="10">
        <v>776</v>
      </c>
      <c r="AE421" s="38"/>
    </row>
    <row r="422" spans="1:31" ht="26.25" customHeight="1" x14ac:dyDescent="0.25">
      <c r="A422" s="25">
        <v>521</v>
      </c>
      <c r="B422" s="25">
        <f>IF(C422&lt;&gt;"",SUBTOTAL(103,$C$18:$C422),"")</f>
        <v>402</v>
      </c>
      <c r="C422" s="155">
        <v>19</v>
      </c>
      <c r="D422" s="31">
        <v>36</v>
      </c>
      <c r="E422" s="45" t="s">
        <v>285</v>
      </c>
      <c r="F422" s="61">
        <v>3</v>
      </c>
      <c r="G422" s="47" t="s">
        <v>796</v>
      </c>
      <c r="H422" s="47">
        <v>36.9</v>
      </c>
      <c r="I422" s="47" t="s">
        <v>784</v>
      </c>
      <c r="J422" s="57"/>
      <c r="K422" s="155"/>
      <c r="L422" s="155" t="s">
        <v>796</v>
      </c>
      <c r="M422" s="33">
        <v>100</v>
      </c>
      <c r="N422" s="33">
        <v>100</v>
      </c>
      <c r="O422" s="33">
        <v>1</v>
      </c>
      <c r="P422" s="33">
        <v>100</v>
      </c>
      <c r="Q422" s="35" t="s">
        <v>52</v>
      </c>
      <c r="R422" s="34">
        <v>1</v>
      </c>
      <c r="S422" s="38"/>
      <c r="T422" s="157" t="s">
        <v>96</v>
      </c>
      <c r="U422" s="36"/>
      <c r="V422" s="58">
        <v>36</v>
      </c>
      <c r="W422" s="96">
        <v>54</v>
      </c>
      <c r="X422" s="55"/>
      <c r="Y422" s="51" t="s">
        <v>287</v>
      </c>
      <c r="Z422" s="15" t="s">
        <v>288</v>
      </c>
      <c r="AA422" s="43">
        <v>37</v>
      </c>
      <c r="AB422" s="10">
        <v>893</v>
      </c>
      <c r="AC422" s="53">
        <v>405</v>
      </c>
      <c r="AD422" s="10">
        <v>796</v>
      </c>
      <c r="AE422" s="38"/>
    </row>
    <row r="423" spans="1:31" ht="26.25" customHeight="1" x14ac:dyDescent="0.25">
      <c r="A423" s="25">
        <v>522</v>
      </c>
      <c r="B423" s="25">
        <f>IF(C423&lt;&gt;"",SUBTOTAL(103,$C$18:$C423),"")</f>
        <v>403</v>
      </c>
      <c r="C423" s="155">
        <v>7</v>
      </c>
      <c r="D423" s="60">
        <v>33</v>
      </c>
      <c r="E423" s="45" t="s">
        <v>797</v>
      </c>
      <c r="F423" s="61">
        <v>3</v>
      </c>
      <c r="G423" s="47" t="s">
        <v>798</v>
      </c>
      <c r="H423" s="47">
        <v>36.9</v>
      </c>
      <c r="I423" s="47" t="s">
        <v>784</v>
      </c>
      <c r="J423" s="57"/>
      <c r="K423" s="69"/>
      <c r="L423" s="155" t="s">
        <v>798</v>
      </c>
      <c r="M423" s="33">
        <v>27</v>
      </c>
      <c r="N423" s="33">
        <v>27</v>
      </c>
      <c r="O423" s="33">
        <v>1</v>
      </c>
      <c r="P423" s="33">
        <v>27</v>
      </c>
      <c r="Q423" s="35" t="s">
        <v>52</v>
      </c>
      <c r="R423" s="34">
        <v>1</v>
      </c>
      <c r="S423" s="38"/>
      <c r="T423" s="157" t="s">
        <v>85</v>
      </c>
      <c r="U423" s="37"/>
      <c r="V423" s="86">
        <v>33</v>
      </c>
      <c r="W423" s="96">
        <v>54</v>
      </c>
      <c r="X423" s="55"/>
      <c r="Y423" s="51" t="s">
        <v>713</v>
      </c>
      <c r="Z423" s="15" t="s">
        <v>714</v>
      </c>
      <c r="AA423" s="43">
        <v>37</v>
      </c>
      <c r="AB423" s="10">
        <v>835</v>
      </c>
      <c r="AC423" s="44">
        <v>406</v>
      </c>
      <c r="AD423" s="10">
        <v>795</v>
      </c>
      <c r="AE423" s="38"/>
    </row>
    <row r="424" spans="1:31" ht="26.25" customHeight="1" x14ac:dyDescent="0.25">
      <c r="A424" s="25">
        <v>523</v>
      </c>
      <c r="B424" s="25">
        <f>IF(C424&lt;&gt;"",SUBTOTAL(103,$C$18:$C424),"")</f>
        <v>404</v>
      </c>
      <c r="C424" s="25">
        <v>5</v>
      </c>
      <c r="D424" s="31">
        <v>7</v>
      </c>
      <c r="E424" s="45" t="s">
        <v>799</v>
      </c>
      <c r="F424" s="61">
        <v>3</v>
      </c>
      <c r="G424" s="47" t="s">
        <v>800</v>
      </c>
      <c r="H424" s="47">
        <v>36.9</v>
      </c>
      <c r="I424" s="47" t="s">
        <v>784</v>
      </c>
      <c r="J424" s="57"/>
      <c r="K424" s="69"/>
      <c r="L424" s="155" t="s">
        <v>800</v>
      </c>
      <c r="M424" s="33">
        <v>100</v>
      </c>
      <c r="N424" s="33">
        <v>100</v>
      </c>
      <c r="O424" s="33">
        <v>1</v>
      </c>
      <c r="P424" s="33">
        <v>100</v>
      </c>
      <c r="Q424" s="35" t="s">
        <v>52</v>
      </c>
      <c r="R424" s="34">
        <v>1</v>
      </c>
      <c r="S424" s="38"/>
      <c r="T424" s="157" t="s">
        <v>58</v>
      </c>
      <c r="U424" s="37"/>
      <c r="V424" s="58">
        <v>7</v>
      </c>
      <c r="W424" s="96">
        <v>54</v>
      </c>
      <c r="X424" s="55"/>
      <c r="Y424" s="51" t="s">
        <v>79</v>
      </c>
      <c r="Z424" s="15" t="s">
        <v>80</v>
      </c>
      <c r="AA424" s="43">
        <v>37</v>
      </c>
      <c r="AB424" s="10">
        <v>139</v>
      </c>
      <c r="AC424" s="161">
        <v>407</v>
      </c>
      <c r="AD424" s="10">
        <v>791</v>
      </c>
      <c r="AE424" s="38"/>
    </row>
    <row r="425" spans="1:31" ht="26.25" customHeight="1" x14ac:dyDescent="0.25">
      <c r="A425" s="25">
        <v>524</v>
      </c>
      <c r="B425" s="25">
        <f>IF(C425&lt;&gt;"",SUBTOTAL(103,$C$18:$C425),"")</f>
        <v>405</v>
      </c>
      <c r="C425" s="26">
        <v>19</v>
      </c>
      <c r="D425" s="31">
        <v>2</v>
      </c>
      <c r="E425" s="45" t="s">
        <v>801</v>
      </c>
      <c r="F425" s="61">
        <v>2</v>
      </c>
      <c r="G425" s="47" t="s">
        <v>802</v>
      </c>
      <c r="H425" s="47">
        <v>24.6</v>
      </c>
      <c r="I425" s="47" t="s">
        <v>784</v>
      </c>
      <c r="J425" s="57"/>
      <c r="K425" s="69"/>
      <c r="L425" s="155" t="s">
        <v>802</v>
      </c>
      <c r="M425" s="33">
        <v>50</v>
      </c>
      <c r="N425" s="33">
        <v>50</v>
      </c>
      <c r="O425" s="33">
        <v>1</v>
      </c>
      <c r="P425" s="33">
        <v>50</v>
      </c>
      <c r="Q425" s="35" t="s">
        <v>112</v>
      </c>
      <c r="R425" s="38">
        <v>2</v>
      </c>
      <c r="S425" s="38"/>
      <c r="T425" s="157" t="s">
        <v>58</v>
      </c>
      <c r="U425" s="37"/>
      <c r="V425" s="58">
        <v>2</v>
      </c>
      <c r="W425" s="96">
        <v>54</v>
      </c>
      <c r="X425" s="55"/>
      <c r="Y425" s="51" t="s">
        <v>55</v>
      </c>
      <c r="Z425" s="15" t="s">
        <v>56</v>
      </c>
      <c r="AA425" s="43">
        <v>33</v>
      </c>
      <c r="AB425" s="10">
        <v>33</v>
      </c>
      <c r="AC425" s="53">
        <v>408</v>
      </c>
      <c r="AD425" s="10">
        <v>566</v>
      </c>
      <c r="AE425" s="38"/>
    </row>
    <row r="426" spans="1:31" ht="26.25" customHeight="1" x14ac:dyDescent="0.25">
      <c r="A426" s="25">
        <v>525</v>
      </c>
      <c r="B426" s="25">
        <f>IF(C426&lt;&gt;"",SUBTOTAL(103,$C$18:$C426),"")</f>
        <v>406</v>
      </c>
      <c r="C426" s="26">
        <v>20</v>
      </c>
      <c r="D426" s="31">
        <v>2</v>
      </c>
      <c r="E426" s="45" t="s">
        <v>801</v>
      </c>
      <c r="F426" s="61">
        <v>2</v>
      </c>
      <c r="G426" s="47" t="s">
        <v>803</v>
      </c>
      <c r="H426" s="47">
        <v>24.6</v>
      </c>
      <c r="I426" s="47" t="s">
        <v>784</v>
      </c>
      <c r="J426" s="57"/>
      <c r="K426" s="69"/>
      <c r="L426" s="155" t="s">
        <v>803</v>
      </c>
      <c r="M426" s="33">
        <v>50</v>
      </c>
      <c r="N426" s="33">
        <v>50</v>
      </c>
      <c r="O426" s="33">
        <v>1</v>
      </c>
      <c r="P426" s="33">
        <v>50</v>
      </c>
      <c r="Q426" s="35" t="s">
        <v>112</v>
      </c>
      <c r="R426" s="38">
        <v>2</v>
      </c>
      <c r="S426" s="38"/>
      <c r="T426" s="157" t="s">
        <v>102</v>
      </c>
      <c r="U426" s="37"/>
      <c r="V426" s="58">
        <v>2</v>
      </c>
      <c r="W426" s="96">
        <v>54</v>
      </c>
      <c r="X426" s="55"/>
      <c r="Y426" s="51" t="s">
        <v>55</v>
      </c>
      <c r="Z426" s="15" t="s">
        <v>56</v>
      </c>
      <c r="AA426" s="43">
        <v>33</v>
      </c>
      <c r="AB426" s="10">
        <v>34</v>
      </c>
      <c r="AC426" s="44">
        <v>409</v>
      </c>
      <c r="AD426" s="10">
        <v>567</v>
      </c>
      <c r="AE426" s="38"/>
    </row>
    <row r="427" spans="1:31" ht="26.25" customHeight="1" x14ac:dyDescent="0.25">
      <c r="A427" s="25">
        <v>526</v>
      </c>
      <c r="B427" s="25">
        <f>IF(C427&lt;&gt;"",SUBTOTAL(103,$C$18:$C427),"")</f>
        <v>407</v>
      </c>
      <c r="C427" s="26">
        <v>7</v>
      </c>
      <c r="D427" s="60">
        <v>1</v>
      </c>
      <c r="E427" s="45" t="s">
        <v>68</v>
      </c>
      <c r="F427" s="61">
        <v>2</v>
      </c>
      <c r="G427" s="47" t="s">
        <v>804</v>
      </c>
      <c r="H427" s="47">
        <v>24.6</v>
      </c>
      <c r="I427" s="47" t="s">
        <v>784</v>
      </c>
      <c r="J427" s="57"/>
      <c r="K427" s="69"/>
      <c r="L427" s="155" t="s">
        <v>804</v>
      </c>
      <c r="M427" s="33">
        <v>99</v>
      </c>
      <c r="N427" s="33">
        <v>99</v>
      </c>
      <c r="O427" s="33">
        <v>1</v>
      </c>
      <c r="P427" s="33">
        <v>99</v>
      </c>
      <c r="Q427" s="35" t="s">
        <v>112</v>
      </c>
      <c r="R427" s="38">
        <v>2</v>
      </c>
      <c r="S427" s="38"/>
      <c r="T427" s="157" t="s">
        <v>53</v>
      </c>
      <c r="U427" s="38"/>
      <c r="V427" s="87">
        <v>1</v>
      </c>
      <c r="W427" s="96">
        <v>54</v>
      </c>
      <c r="X427" s="55"/>
      <c r="Y427" s="51" t="s">
        <v>62</v>
      </c>
      <c r="Z427" s="15" t="s">
        <v>63</v>
      </c>
      <c r="AA427" s="43">
        <v>33</v>
      </c>
      <c r="AB427" s="10">
        <v>9</v>
      </c>
      <c r="AC427" s="161">
        <v>410</v>
      </c>
      <c r="AD427" s="10">
        <v>565</v>
      </c>
      <c r="AE427" s="38"/>
    </row>
    <row r="428" spans="1:31" ht="26.25" customHeight="1" x14ac:dyDescent="0.25">
      <c r="A428" s="25">
        <v>527</v>
      </c>
      <c r="B428" s="25">
        <f>IF(C428&lt;&gt;"",SUBTOTAL(103,$C$18:$C428),"")</f>
        <v>408</v>
      </c>
      <c r="C428" s="25">
        <v>3</v>
      </c>
      <c r="D428" s="60">
        <v>18</v>
      </c>
      <c r="E428" s="45" t="s">
        <v>805</v>
      </c>
      <c r="F428" s="61">
        <v>2</v>
      </c>
      <c r="G428" s="47" t="s">
        <v>806</v>
      </c>
      <c r="H428" s="47">
        <v>24.6</v>
      </c>
      <c r="I428" s="47" t="s">
        <v>784</v>
      </c>
      <c r="J428" s="57"/>
      <c r="K428" s="69"/>
      <c r="L428" s="155" t="s">
        <v>806</v>
      </c>
      <c r="M428" s="33">
        <v>96</v>
      </c>
      <c r="N428" s="33">
        <v>96</v>
      </c>
      <c r="O428" s="33">
        <v>1</v>
      </c>
      <c r="P428" s="33">
        <v>96</v>
      </c>
      <c r="Q428" s="35" t="s">
        <v>112</v>
      </c>
      <c r="R428" s="38">
        <v>2</v>
      </c>
      <c r="S428" s="38"/>
      <c r="T428" s="157" t="s">
        <v>134</v>
      </c>
      <c r="U428" s="38"/>
      <c r="V428" s="87">
        <v>18</v>
      </c>
      <c r="W428" s="96">
        <v>54</v>
      </c>
      <c r="X428" s="55"/>
      <c r="Y428" s="51" t="s">
        <v>410</v>
      </c>
      <c r="Z428" s="15" t="s">
        <v>411</v>
      </c>
      <c r="AA428" s="43">
        <v>33</v>
      </c>
      <c r="AB428" s="10">
        <v>373</v>
      </c>
      <c r="AC428" s="53">
        <v>411</v>
      </c>
      <c r="AD428" s="10">
        <v>572</v>
      </c>
      <c r="AE428" s="38"/>
    </row>
    <row r="429" spans="1:31" ht="26.25" customHeight="1" x14ac:dyDescent="0.25">
      <c r="A429" s="25">
        <v>530</v>
      </c>
      <c r="B429" s="25">
        <f>IF(C429&lt;&gt;"",SUBTOTAL(103,$C$18:$C429),"")</f>
        <v>409</v>
      </c>
      <c r="C429" s="26">
        <v>16</v>
      </c>
      <c r="D429" s="38">
        <v>43</v>
      </c>
      <c r="E429" s="45" t="s">
        <v>807</v>
      </c>
      <c r="F429" s="61">
        <v>3</v>
      </c>
      <c r="G429" s="47" t="s">
        <v>808</v>
      </c>
      <c r="H429" s="47">
        <v>36.9</v>
      </c>
      <c r="I429" s="47" t="s">
        <v>784</v>
      </c>
      <c r="J429" s="57"/>
      <c r="K429" s="155"/>
      <c r="L429" s="155" t="s">
        <v>808</v>
      </c>
      <c r="M429" s="33">
        <v>56</v>
      </c>
      <c r="N429" s="33">
        <v>56</v>
      </c>
      <c r="O429" s="33">
        <v>1</v>
      </c>
      <c r="P429" s="33">
        <v>56</v>
      </c>
      <c r="Q429" s="35" t="s">
        <v>147</v>
      </c>
      <c r="R429" s="34">
        <v>3</v>
      </c>
      <c r="S429" s="38"/>
      <c r="T429" s="157" t="s">
        <v>198</v>
      </c>
      <c r="U429" s="36"/>
      <c r="V429" s="77">
        <v>43</v>
      </c>
      <c r="W429" s="96">
        <v>54</v>
      </c>
      <c r="X429" s="55"/>
      <c r="Y429" s="51" t="s">
        <v>231</v>
      </c>
      <c r="Z429" s="15" t="s">
        <v>232</v>
      </c>
      <c r="AA429" s="43">
        <v>35</v>
      </c>
      <c r="AB429" s="10">
        <v>1017</v>
      </c>
      <c r="AC429" s="44">
        <v>412</v>
      </c>
      <c r="AD429" s="10">
        <v>735</v>
      </c>
      <c r="AE429" s="38"/>
    </row>
    <row r="430" spans="1:31" ht="26.25" customHeight="1" x14ac:dyDescent="0.25">
      <c r="A430" s="25">
        <v>531</v>
      </c>
      <c r="B430" s="25">
        <f>IF(C430&lt;&gt;"",SUBTOTAL(103,$C$18:$C430),"")</f>
        <v>410</v>
      </c>
      <c r="C430" s="26">
        <v>13</v>
      </c>
      <c r="D430" s="31">
        <v>42</v>
      </c>
      <c r="E430" s="45" t="s">
        <v>809</v>
      </c>
      <c r="F430" s="61">
        <v>2</v>
      </c>
      <c r="G430" s="47" t="s">
        <v>810</v>
      </c>
      <c r="H430" s="47">
        <v>24.6</v>
      </c>
      <c r="I430" s="47" t="s">
        <v>784</v>
      </c>
      <c r="J430" s="57"/>
      <c r="K430" s="155"/>
      <c r="L430" s="155" t="s">
        <v>810</v>
      </c>
      <c r="M430" s="33">
        <v>89</v>
      </c>
      <c r="N430" s="33">
        <v>89</v>
      </c>
      <c r="O430" s="33">
        <v>1</v>
      </c>
      <c r="P430" s="33">
        <v>89</v>
      </c>
      <c r="Q430" s="35" t="s">
        <v>163</v>
      </c>
      <c r="R430" s="34">
        <v>4</v>
      </c>
      <c r="S430" s="38"/>
      <c r="T430" s="157" t="s">
        <v>589</v>
      </c>
      <c r="U430" s="36"/>
      <c r="V430" s="64">
        <v>42</v>
      </c>
      <c r="W430" s="96">
        <v>54</v>
      </c>
      <c r="X430" s="55"/>
      <c r="Y430" s="51" t="s">
        <v>271</v>
      </c>
      <c r="Z430" s="15" t="s">
        <v>272</v>
      </c>
      <c r="AA430" s="43">
        <v>38</v>
      </c>
      <c r="AB430" s="10">
        <v>996</v>
      </c>
      <c r="AC430" s="161">
        <v>413</v>
      </c>
      <c r="AD430" s="10">
        <v>892</v>
      </c>
      <c r="AE430" s="38"/>
    </row>
    <row r="431" spans="1:31" ht="26.25" customHeight="1" x14ac:dyDescent="0.25">
      <c r="A431" s="25">
        <v>532</v>
      </c>
      <c r="B431" s="25">
        <f>IF(C431&lt;&gt;"",SUBTOTAL(103,$C$18:$C431),"")</f>
        <v>411</v>
      </c>
      <c r="C431" s="155">
        <v>8</v>
      </c>
      <c r="D431" s="31">
        <v>9</v>
      </c>
      <c r="E431" s="45" t="s">
        <v>478</v>
      </c>
      <c r="F431" s="61">
        <v>3</v>
      </c>
      <c r="G431" s="47" t="s">
        <v>811</v>
      </c>
      <c r="H431" s="47">
        <v>36.9</v>
      </c>
      <c r="I431" s="47" t="s">
        <v>784</v>
      </c>
      <c r="J431" s="57"/>
      <c r="K431" s="155"/>
      <c r="L431" s="155" t="s">
        <v>811</v>
      </c>
      <c r="M431" s="33">
        <v>60</v>
      </c>
      <c r="N431" s="33">
        <v>60</v>
      </c>
      <c r="O431" s="33">
        <v>1</v>
      </c>
      <c r="P431" s="33">
        <v>60</v>
      </c>
      <c r="Q431" s="35" t="s">
        <v>70</v>
      </c>
      <c r="R431" s="38">
        <v>1</v>
      </c>
      <c r="S431" s="38"/>
      <c r="T431" s="157" t="s">
        <v>85</v>
      </c>
      <c r="U431" s="36"/>
      <c r="V431" s="64">
        <v>9</v>
      </c>
      <c r="W431" s="96">
        <v>54</v>
      </c>
      <c r="X431" s="55"/>
      <c r="Y431" s="51" t="s">
        <v>255</v>
      </c>
      <c r="Z431" s="15" t="s">
        <v>256</v>
      </c>
      <c r="AA431" s="43">
        <v>40</v>
      </c>
      <c r="AB431" s="10">
        <v>167</v>
      </c>
      <c r="AC431" s="53">
        <v>414</v>
      </c>
      <c r="AD431" s="10">
        <v>943</v>
      </c>
      <c r="AE431" s="38"/>
    </row>
    <row r="432" spans="1:31" ht="26.25" customHeight="1" x14ac:dyDescent="0.25">
      <c r="A432" s="25">
        <v>533</v>
      </c>
      <c r="B432" s="25">
        <f>IF(C432&lt;&gt;"",SUBTOTAL(103,$C$18:$C432),"")</f>
        <v>412</v>
      </c>
      <c r="C432" s="26">
        <v>9</v>
      </c>
      <c r="D432" s="31">
        <v>9</v>
      </c>
      <c r="E432" s="45" t="s">
        <v>478</v>
      </c>
      <c r="F432" s="61">
        <v>3</v>
      </c>
      <c r="G432" s="47" t="s">
        <v>812</v>
      </c>
      <c r="H432" s="47">
        <v>36.9</v>
      </c>
      <c r="I432" s="47" t="s">
        <v>784</v>
      </c>
      <c r="J432" s="57"/>
      <c r="K432" s="155"/>
      <c r="L432" s="155" t="s">
        <v>812</v>
      </c>
      <c r="M432" s="33">
        <v>56</v>
      </c>
      <c r="N432" s="33">
        <v>56</v>
      </c>
      <c r="O432" s="33">
        <v>1</v>
      </c>
      <c r="P432" s="33">
        <v>56</v>
      </c>
      <c r="Q432" s="35" t="s">
        <v>70</v>
      </c>
      <c r="R432" s="38">
        <v>1</v>
      </c>
      <c r="S432" s="38"/>
      <c r="T432" s="157" t="s">
        <v>96</v>
      </c>
      <c r="U432" s="36"/>
      <c r="V432" s="64">
        <v>9</v>
      </c>
      <c r="W432" s="96">
        <v>54</v>
      </c>
      <c r="X432" s="55"/>
      <c r="Y432" s="51" t="s">
        <v>255</v>
      </c>
      <c r="Z432" s="15" t="s">
        <v>256</v>
      </c>
      <c r="AA432" s="43">
        <v>40</v>
      </c>
      <c r="AB432" s="10">
        <v>168</v>
      </c>
      <c r="AC432" s="44">
        <v>415</v>
      </c>
      <c r="AD432" s="10">
        <v>944</v>
      </c>
      <c r="AE432" s="38"/>
    </row>
    <row r="433" spans="1:31" ht="26.25" customHeight="1" x14ac:dyDescent="0.25">
      <c r="A433" s="25">
        <v>536</v>
      </c>
      <c r="B433" s="25">
        <f>IF(C433&lt;&gt;"",SUBTOTAL(103,$C$18:$C433),"")</f>
        <v>413</v>
      </c>
      <c r="C433" s="25">
        <v>8</v>
      </c>
      <c r="D433" s="60">
        <v>29</v>
      </c>
      <c r="E433" s="45" t="s">
        <v>464</v>
      </c>
      <c r="F433" s="61">
        <v>3</v>
      </c>
      <c r="G433" s="47" t="s">
        <v>813</v>
      </c>
      <c r="H433" s="47">
        <v>36.9</v>
      </c>
      <c r="I433" s="47" t="s">
        <v>814</v>
      </c>
      <c r="J433" s="57"/>
      <c r="K433" s="155"/>
      <c r="L433" s="155" t="s">
        <v>813</v>
      </c>
      <c r="M433" s="33">
        <v>100</v>
      </c>
      <c r="N433" s="33">
        <v>100</v>
      </c>
      <c r="O433" s="33">
        <v>1</v>
      </c>
      <c r="P433" s="33">
        <v>100</v>
      </c>
      <c r="Q433" s="35" t="s">
        <v>70</v>
      </c>
      <c r="R433" s="38">
        <v>1</v>
      </c>
      <c r="S433" s="38"/>
      <c r="T433" s="157" t="s">
        <v>238</v>
      </c>
      <c r="U433" s="36"/>
      <c r="V433" s="86">
        <v>29</v>
      </c>
      <c r="W433" s="96">
        <v>54</v>
      </c>
      <c r="X433" s="55"/>
      <c r="Y433" s="51" t="s">
        <v>467</v>
      </c>
      <c r="Z433" s="15" t="s">
        <v>468</v>
      </c>
      <c r="AA433" s="43">
        <v>40</v>
      </c>
      <c r="AB433" s="10">
        <v>708</v>
      </c>
      <c r="AC433" s="161">
        <v>416</v>
      </c>
      <c r="AD433" s="10">
        <v>950</v>
      </c>
      <c r="AE433" s="38"/>
    </row>
    <row r="434" spans="1:31" ht="26.25" customHeight="1" x14ac:dyDescent="0.25">
      <c r="A434" s="25">
        <v>537</v>
      </c>
      <c r="B434" s="25">
        <f>IF(C434&lt;&gt;"",SUBTOTAL(103,$C$18:$C434),"")</f>
        <v>414</v>
      </c>
      <c r="C434" s="26">
        <v>9</v>
      </c>
      <c r="D434" s="60">
        <v>29</v>
      </c>
      <c r="E434" s="45" t="s">
        <v>464</v>
      </c>
      <c r="F434" s="61">
        <v>3</v>
      </c>
      <c r="G434" s="47" t="s">
        <v>815</v>
      </c>
      <c r="H434" s="47">
        <v>36.9</v>
      </c>
      <c r="I434" s="47" t="s">
        <v>814</v>
      </c>
      <c r="J434" s="57"/>
      <c r="K434" s="155"/>
      <c r="L434" s="155" t="s">
        <v>815</v>
      </c>
      <c r="M434" s="33">
        <v>100</v>
      </c>
      <c r="N434" s="33">
        <v>100</v>
      </c>
      <c r="O434" s="33">
        <v>1</v>
      </c>
      <c r="P434" s="33">
        <v>100</v>
      </c>
      <c r="Q434" s="35" t="s">
        <v>70</v>
      </c>
      <c r="R434" s="38">
        <v>1</v>
      </c>
      <c r="S434" s="38"/>
      <c r="T434" s="157" t="s">
        <v>209</v>
      </c>
      <c r="U434" s="36"/>
      <c r="V434" s="86">
        <v>29</v>
      </c>
      <c r="W434" s="96">
        <v>54</v>
      </c>
      <c r="X434" s="55"/>
      <c r="Y434" s="51" t="s">
        <v>467</v>
      </c>
      <c r="Z434" s="15" t="s">
        <v>468</v>
      </c>
      <c r="AA434" s="43">
        <v>40</v>
      </c>
      <c r="AB434" s="10">
        <v>709</v>
      </c>
      <c r="AC434" s="53">
        <v>417</v>
      </c>
      <c r="AD434" s="10">
        <v>951</v>
      </c>
      <c r="AE434" s="38"/>
    </row>
    <row r="435" spans="1:31" ht="26.25" customHeight="1" x14ac:dyDescent="0.25">
      <c r="A435" s="25">
        <v>538</v>
      </c>
      <c r="B435" s="25">
        <f>IF(C435&lt;&gt;"",SUBTOTAL(103,$C$18:$C435),"")</f>
        <v>415</v>
      </c>
      <c r="C435" s="155">
        <v>8</v>
      </c>
      <c r="D435" s="31">
        <v>33</v>
      </c>
      <c r="E435" s="45" t="s">
        <v>711</v>
      </c>
      <c r="F435" s="68">
        <v>3</v>
      </c>
      <c r="G435" s="47" t="s">
        <v>816</v>
      </c>
      <c r="H435" s="47">
        <v>36.9</v>
      </c>
      <c r="I435" s="47" t="s">
        <v>814</v>
      </c>
      <c r="J435" s="57"/>
      <c r="K435" s="155"/>
      <c r="L435" s="155" t="s">
        <v>816</v>
      </c>
      <c r="M435" s="33">
        <v>98</v>
      </c>
      <c r="N435" s="33">
        <v>98</v>
      </c>
      <c r="O435" s="33">
        <v>1</v>
      </c>
      <c r="P435" s="33">
        <v>98</v>
      </c>
      <c r="Q435" s="35" t="s">
        <v>163</v>
      </c>
      <c r="R435" s="34">
        <v>3</v>
      </c>
      <c r="S435" s="38"/>
      <c r="T435" s="157" t="s">
        <v>96</v>
      </c>
      <c r="U435" s="36"/>
      <c r="V435" s="58">
        <v>33</v>
      </c>
      <c r="W435" s="96">
        <v>54</v>
      </c>
      <c r="X435" s="55"/>
      <c r="Y435" s="51" t="s">
        <v>713</v>
      </c>
      <c r="Z435" s="15" t="s">
        <v>714</v>
      </c>
      <c r="AA435" s="43">
        <v>38</v>
      </c>
      <c r="AB435" s="10">
        <v>836</v>
      </c>
      <c r="AC435" s="44">
        <v>418</v>
      </c>
      <c r="AD435" s="10">
        <v>862</v>
      </c>
      <c r="AE435" s="38"/>
    </row>
    <row r="436" spans="1:31" ht="26.25" customHeight="1" x14ac:dyDescent="0.25">
      <c r="A436" s="25">
        <v>539</v>
      </c>
      <c r="B436" s="25">
        <f>IF(C436&lt;&gt;"",SUBTOTAL(103,$C$18:$C436),"")</f>
        <v>416</v>
      </c>
      <c r="C436" s="155">
        <v>9</v>
      </c>
      <c r="D436" s="31">
        <v>33</v>
      </c>
      <c r="E436" s="45" t="s">
        <v>711</v>
      </c>
      <c r="F436" s="68">
        <v>3</v>
      </c>
      <c r="G436" s="47" t="s">
        <v>817</v>
      </c>
      <c r="H436" s="47">
        <v>36.9</v>
      </c>
      <c r="I436" s="47" t="s">
        <v>814</v>
      </c>
      <c r="J436" s="57"/>
      <c r="K436" s="155"/>
      <c r="L436" s="155" t="s">
        <v>817</v>
      </c>
      <c r="M436" s="33">
        <v>100</v>
      </c>
      <c r="N436" s="33">
        <v>100</v>
      </c>
      <c r="O436" s="33">
        <v>1</v>
      </c>
      <c r="P436" s="33">
        <v>100</v>
      </c>
      <c r="Q436" s="35" t="s">
        <v>163</v>
      </c>
      <c r="R436" s="34">
        <v>4</v>
      </c>
      <c r="S436" s="38"/>
      <c r="T436" s="157" t="s">
        <v>230</v>
      </c>
      <c r="U436" s="36"/>
      <c r="V436" s="58">
        <v>33</v>
      </c>
      <c r="W436" s="96">
        <v>54</v>
      </c>
      <c r="X436" s="55"/>
      <c r="Y436" s="51" t="s">
        <v>713</v>
      </c>
      <c r="Z436" s="15" t="s">
        <v>714</v>
      </c>
      <c r="AA436" s="43">
        <v>38</v>
      </c>
      <c r="AB436" s="10">
        <v>838</v>
      </c>
      <c r="AC436" s="161">
        <v>419</v>
      </c>
      <c r="AD436" s="10">
        <v>889</v>
      </c>
      <c r="AE436" s="38"/>
    </row>
    <row r="437" spans="1:31" ht="26.25" customHeight="1" x14ac:dyDescent="0.25">
      <c r="A437" s="25">
        <v>540</v>
      </c>
      <c r="B437" s="25">
        <f>IF(C437&lt;&gt;"",SUBTOTAL(103,$C$18:$C437),"")</f>
        <v>417</v>
      </c>
      <c r="C437" s="25">
        <v>18</v>
      </c>
      <c r="D437" s="31">
        <v>43</v>
      </c>
      <c r="E437" s="45" t="s">
        <v>790</v>
      </c>
      <c r="F437" s="68">
        <v>3</v>
      </c>
      <c r="G437" s="47" t="s">
        <v>818</v>
      </c>
      <c r="H437" s="47">
        <v>36.9</v>
      </c>
      <c r="I437" s="47" t="s">
        <v>814</v>
      </c>
      <c r="J437" s="57"/>
      <c r="K437" s="155"/>
      <c r="L437" s="155" t="s">
        <v>818</v>
      </c>
      <c r="M437" s="33">
        <v>100</v>
      </c>
      <c r="N437" s="33">
        <v>100</v>
      </c>
      <c r="O437" s="33">
        <v>1</v>
      </c>
      <c r="P437" s="33">
        <v>100</v>
      </c>
      <c r="Q437" s="35" t="s">
        <v>117</v>
      </c>
      <c r="R437" s="34">
        <v>2</v>
      </c>
      <c r="S437" s="38"/>
      <c r="T437" s="157" t="s">
        <v>85</v>
      </c>
      <c r="U437" s="62"/>
      <c r="V437" s="58">
        <v>43</v>
      </c>
      <c r="W437" s="96">
        <v>54</v>
      </c>
      <c r="X437" s="55"/>
      <c r="Y437" s="51" t="s">
        <v>231</v>
      </c>
      <c r="Z437" s="15" t="s">
        <v>232</v>
      </c>
      <c r="AA437" s="43">
        <v>34</v>
      </c>
      <c r="AB437" s="10">
        <v>1014</v>
      </c>
      <c r="AC437" s="53">
        <v>420</v>
      </c>
      <c r="AD437" s="10">
        <v>640</v>
      </c>
      <c r="AE437" s="38"/>
    </row>
    <row r="438" spans="1:31" ht="26.25" customHeight="1" x14ac:dyDescent="0.25">
      <c r="A438" s="25">
        <v>541</v>
      </c>
      <c r="B438" s="25">
        <f>IF(C438&lt;&gt;"",SUBTOTAL(103,$C$18:$C438),"")</f>
        <v>418</v>
      </c>
      <c r="C438" s="26">
        <v>10</v>
      </c>
      <c r="D438" s="60">
        <v>9</v>
      </c>
      <c r="E438" s="45" t="s">
        <v>478</v>
      </c>
      <c r="F438" s="61">
        <v>3</v>
      </c>
      <c r="G438" s="47" t="s">
        <v>819</v>
      </c>
      <c r="H438" s="47">
        <v>36.9</v>
      </c>
      <c r="I438" s="47" t="s">
        <v>814</v>
      </c>
      <c r="J438" s="57"/>
      <c r="K438" s="155"/>
      <c r="L438" s="155" t="s">
        <v>819</v>
      </c>
      <c r="M438" s="33">
        <v>53</v>
      </c>
      <c r="N438" s="33">
        <v>53</v>
      </c>
      <c r="O438" s="33">
        <v>1</v>
      </c>
      <c r="P438" s="33">
        <v>53</v>
      </c>
      <c r="Q438" s="35" t="s">
        <v>90</v>
      </c>
      <c r="R438" s="34">
        <v>2</v>
      </c>
      <c r="S438" s="38"/>
      <c r="T438" s="157" t="s">
        <v>102</v>
      </c>
      <c r="U438" s="62"/>
      <c r="V438" s="86">
        <v>9</v>
      </c>
      <c r="W438" s="96">
        <v>54</v>
      </c>
      <c r="X438" s="55"/>
      <c r="Y438" s="51" t="s">
        <v>255</v>
      </c>
      <c r="Z438" s="15" t="s">
        <v>256</v>
      </c>
      <c r="AA438" s="43">
        <v>31</v>
      </c>
      <c r="AB438" s="10">
        <v>157</v>
      </c>
      <c r="AC438" s="44">
        <v>421</v>
      </c>
      <c r="AD438" s="10">
        <v>403</v>
      </c>
      <c r="AE438" s="38"/>
    </row>
    <row r="439" spans="1:31" ht="26.25" customHeight="1" x14ac:dyDescent="0.25">
      <c r="A439" s="25">
        <v>542</v>
      </c>
      <c r="B439" s="25">
        <f>IF(C439&lt;&gt;"",SUBTOTAL(103,$C$18:$C439),"")</f>
        <v>419</v>
      </c>
      <c r="C439" s="25">
        <v>11</v>
      </c>
      <c r="D439" s="60">
        <v>9</v>
      </c>
      <c r="E439" s="45" t="s">
        <v>478</v>
      </c>
      <c r="F439" s="61">
        <v>3</v>
      </c>
      <c r="G439" s="47" t="s">
        <v>820</v>
      </c>
      <c r="H439" s="47">
        <v>36.9</v>
      </c>
      <c r="I439" s="47" t="s">
        <v>814</v>
      </c>
      <c r="J439" s="57"/>
      <c r="K439" s="155"/>
      <c r="L439" s="155" t="s">
        <v>820</v>
      </c>
      <c r="M439" s="33">
        <v>56</v>
      </c>
      <c r="N439" s="33">
        <v>56</v>
      </c>
      <c r="O439" s="33">
        <v>1</v>
      </c>
      <c r="P439" s="33">
        <v>56</v>
      </c>
      <c r="Q439" s="35" t="s">
        <v>90</v>
      </c>
      <c r="R439" s="34">
        <v>2</v>
      </c>
      <c r="S439" s="38"/>
      <c r="T439" s="157" t="s">
        <v>78</v>
      </c>
      <c r="U439" s="62"/>
      <c r="V439" s="86">
        <v>9</v>
      </c>
      <c r="W439" s="96">
        <v>54</v>
      </c>
      <c r="X439" s="55"/>
      <c r="Y439" s="51" t="s">
        <v>255</v>
      </c>
      <c r="Z439" s="15" t="s">
        <v>256</v>
      </c>
      <c r="AA439" s="43">
        <v>31</v>
      </c>
      <c r="AB439" s="10">
        <v>158</v>
      </c>
      <c r="AC439" s="52">
        <v>422</v>
      </c>
      <c r="AD439" s="10">
        <v>404</v>
      </c>
      <c r="AE439" s="38"/>
    </row>
    <row r="440" spans="1:31" ht="26.25" customHeight="1" x14ac:dyDescent="0.25">
      <c r="A440" s="25">
        <v>543</v>
      </c>
      <c r="B440" s="25">
        <f>IF(C440&lt;&gt;"",SUBTOTAL(103,$C$18:$C440),"")</f>
        <v>420</v>
      </c>
      <c r="C440" s="26">
        <v>12</v>
      </c>
      <c r="D440" s="60">
        <v>9</v>
      </c>
      <c r="E440" s="45" t="s">
        <v>478</v>
      </c>
      <c r="F440" s="61">
        <v>3</v>
      </c>
      <c r="G440" s="47" t="s">
        <v>821</v>
      </c>
      <c r="H440" s="47">
        <v>36.9</v>
      </c>
      <c r="I440" s="47" t="s">
        <v>814</v>
      </c>
      <c r="J440" s="57"/>
      <c r="K440" s="155"/>
      <c r="L440" s="155" t="s">
        <v>821</v>
      </c>
      <c r="M440" s="33">
        <v>51</v>
      </c>
      <c r="N440" s="33">
        <v>51</v>
      </c>
      <c r="O440" s="33">
        <v>1</v>
      </c>
      <c r="P440" s="33">
        <v>51</v>
      </c>
      <c r="Q440" s="35" t="s">
        <v>90</v>
      </c>
      <c r="R440" s="34">
        <v>2</v>
      </c>
      <c r="S440" s="38"/>
      <c r="T440" s="157" t="s">
        <v>82</v>
      </c>
      <c r="U440" s="62"/>
      <c r="V440" s="86">
        <v>9</v>
      </c>
      <c r="W440" s="96">
        <v>54</v>
      </c>
      <c r="X440" s="55"/>
      <c r="Y440" s="51" t="s">
        <v>255</v>
      </c>
      <c r="Z440" s="15" t="s">
        <v>256</v>
      </c>
      <c r="AA440" s="43">
        <v>31</v>
      </c>
      <c r="AB440" s="10">
        <v>159</v>
      </c>
      <c r="AC440" s="53">
        <v>423</v>
      </c>
      <c r="AD440" s="10">
        <v>405</v>
      </c>
      <c r="AE440" s="38"/>
    </row>
    <row r="441" spans="1:31" ht="26.25" customHeight="1" x14ac:dyDescent="0.25">
      <c r="A441" s="25">
        <v>544</v>
      </c>
      <c r="B441" s="25">
        <f>IF(C441&lt;&gt;"",SUBTOTAL(103,$C$18:$C441),"")</f>
        <v>421</v>
      </c>
      <c r="C441" s="25">
        <v>13</v>
      </c>
      <c r="D441" s="60">
        <v>9</v>
      </c>
      <c r="E441" s="45" t="s">
        <v>478</v>
      </c>
      <c r="F441" s="61">
        <v>3</v>
      </c>
      <c r="G441" s="47" t="s">
        <v>822</v>
      </c>
      <c r="H441" s="47">
        <v>36.9</v>
      </c>
      <c r="I441" s="47" t="s">
        <v>814</v>
      </c>
      <c r="J441" s="57"/>
      <c r="K441" s="155"/>
      <c r="L441" s="155" t="s">
        <v>822</v>
      </c>
      <c r="M441" s="33">
        <v>50</v>
      </c>
      <c r="N441" s="33">
        <v>50</v>
      </c>
      <c r="O441" s="33">
        <v>1</v>
      </c>
      <c r="P441" s="33">
        <v>50</v>
      </c>
      <c r="Q441" s="35" t="s">
        <v>90</v>
      </c>
      <c r="R441" s="34">
        <v>2</v>
      </c>
      <c r="S441" s="38"/>
      <c r="T441" s="157" t="s">
        <v>85</v>
      </c>
      <c r="U441" s="62"/>
      <c r="V441" s="86">
        <v>9</v>
      </c>
      <c r="W441" s="96">
        <v>54</v>
      </c>
      <c r="X441" s="55"/>
      <c r="Y441" s="51" t="s">
        <v>255</v>
      </c>
      <c r="Z441" s="15" t="s">
        <v>256</v>
      </c>
      <c r="AA441" s="43">
        <v>31</v>
      </c>
      <c r="AB441" s="10">
        <v>160</v>
      </c>
      <c r="AC441" s="44">
        <v>424</v>
      </c>
      <c r="AD441" s="10">
        <v>406</v>
      </c>
      <c r="AE441" s="38"/>
    </row>
    <row r="442" spans="1:31" ht="26.25" customHeight="1" x14ac:dyDescent="0.25">
      <c r="A442" s="25">
        <v>545</v>
      </c>
      <c r="B442" s="25">
        <f>IF(C442&lt;&gt;"",SUBTOTAL(103,$C$18:$C442),"")</f>
        <v>422</v>
      </c>
      <c r="C442" s="26">
        <v>9</v>
      </c>
      <c r="D442" s="31">
        <v>38</v>
      </c>
      <c r="E442" s="45" t="s">
        <v>823</v>
      </c>
      <c r="F442" s="68">
        <v>3</v>
      </c>
      <c r="G442" s="47" t="s">
        <v>824</v>
      </c>
      <c r="H442" s="47">
        <v>36.9</v>
      </c>
      <c r="I442" s="47" t="s">
        <v>814</v>
      </c>
      <c r="J442" s="57"/>
      <c r="K442" s="155"/>
      <c r="L442" s="155" t="s">
        <v>824</v>
      </c>
      <c r="M442" s="33">
        <v>36</v>
      </c>
      <c r="N442" s="33">
        <v>36</v>
      </c>
      <c r="O442" s="33">
        <v>1</v>
      </c>
      <c r="P442" s="33">
        <v>36</v>
      </c>
      <c r="Q442" s="35" t="s">
        <v>169</v>
      </c>
      <c r="R442" s="34">
        <v>1</v>
      </c>
      <c r="S442" s="38"/>
      <c r="T442" s="157" t="s">
        <v>426</v>
      </c>
      <c r="U442" s="36"/>
      <c r="V442" s="58">
        <v>38</v>
      </c>
      <c r="W442" s="96">
        <v>54</v>
      </c>
      <c r="X442" s="55"/>
      <c r="Y442" s="51" t="s">
        <v>509</v>
      </c>
      <c r="Z442" s="15" t="s">
        <v>510</v>
      </c>
      <c r="AA442" s="43">
        <v>32</v>
      </c>
      <c r="AB442" s="10">
        <v>932</v>
      </c>
      <c r="AC442" s="52">
        <v>425</v>
      </c>
      <c r="AD442" s="10">
        <v>477</v>
      </c>
      <c r="AE442" s="38"/>
    </row>
    <row r="443" spans="1:31" ht="26.25" customHeight="1" x14ac:dyDescent="0.25">
      <c r="A443" s="25">
        <v>546</v>
      </c>
      <c r="B443" s="25">
        <f>IF(C443&lt;&gt;"",SUBTOTAL(103,$C$18:$C443),"")</f>
        <v>423</v>
      </c>
      <c r="C443" s="25">
        <v>10</v>
      </c>
      <c r="D443" s="31">
        <v>38</v>
      </c>
      <c r="E443" s="45" t="s">
        <v>823</v>
      </c>
      <c r="F443" s="68">
        <v>3</v>
      </c>
      <c r="G443" s="47" t="s">
        <v>825</v>
      </c>
      <c r="H443" s="47">
        <v>36.9</v>
      </c>
      <c r="I443" s="47" t="s">
        <v>814</v>
      </c>
      <c r="J443" s="57"/>
      <c r="K443" s="155"/>
      <c r="L443" s="155" t="s">
        <v>825</v>
      </c>
      <c r="M443" s="33">
        <v>37</v>
      </c>
      <c r="N443" s="33">
        <v>37</v>
      </c>
      <c r="O443" s="33">
        <v>1</v>
      </c>
      <c r="P443" s="33">
        <v>37</v>
      </c>
      <c r="Q443" s="35" t="s">
        <v>169</v>
      </c>
      <c r="R443" s="34">
        <v>1</v>
      </c>
      <c r="S443" s="38"/>
      <c r="T443" s="157" t="s">
        <v>455</v>
      </c>
      <c r="U443" s="36"/>
      <c r="V443" s="58">
        <v>38</v>
      </c>
      <c r="W443" s="96">
        <v>54</v>
      </c>
      <c r="X443" s="55"/>
      <c r="Y443" s="51" t="s">
        <v>509</v>
      </c>
      <c r="Z443" s="15" t="s">
        <v>510</v>
      </c>
      <c r="AA443" s="43">
        <v>32</v>
      </c>
      <c r="AB443" s="10">
        <v>933</v>
      </c>
      <c r="AC443" s="53">
        <v>426</v>
      </c>
      <c r="AD443" s="10">
        <v>478</v>
      </c>
      <c r="AE443" s="38"/>
    </row>
    <row r="444" spans="1:31" ht="26.25" customHeight="1" x14ac:dyDescent="0.25">
      <c r="A444" s="25">
        <v>549</v>
      </c>
      <c r="B444" s="25">
        <f>IF(C444&lt;&gt;"",SUBTOTAL(103,$C$18:$C444),"")</f>
        <v>424</v>
      </c>
      <c r="C444" s="26">
        <v>4</v>
      </c>
      <c r="D444" s="31">
        <v>44</v>
      </c>
      <c r="E444" s="45" t="s">
        <v>206</v>
      </c>
      <c r="F444" s="61">
        <v>3</v>
      </c>
      <c r="G444" s="47" t="s">
        <v>826</v>
      </c>
      <c r="H444" s="47">
        <v>36.9</v>
      </c>
      <c r="I444" s="47" t="s">
        <v>814</v>
      </c>
      <c r="J444" s="57"/>
      <c r="K444" s="155"/>
      <c r="L444" s="155" t="s">
        <v>826</v>
      </c>
      <c r="M444" s="33">
        <v>120</v>
      </c>
      <c r="N444" s="33">
        <v>120</v>
      </c>
      <c r="O444" s="33">
        <v>1</v>
      </c>
      <c r="P444" s="33">
        <v>120</v>
      </c>
      <c r="Q444" s="35" t="s">
        <v>112</v>
      </c>
      <c r="R444" s="38">
        <v>1</v>
      </c>
      <c r="S444" s="38"/>
      <c r="T444" s="157" t="s">
        <v>426</v>
      </c>
      <c r="U444" s="37"/>
      <c r="V444" s="64">
        <v>44</v>
      </c>
      <c r="W444" s="96">
        <v>54</v>
      </c>
      <c r="X444" s="55"/>
      <c r="Y444" s="51" t="s">
        <v>210</v>
      </c>
      <c r="Z444" s="15" t="s">
        <v>211</v>
      </c>
      <c r="AA444" s="43">
        <v>33</v>
      </c>
      <c r="AB444" s="10">
        <v>1038</v>
      </c>
      <c r="AC444" s="44">
        <v>427</v>
      </c>
      <c r="AD444" s="10">
        <v>564</v>
      </c>
      <c r="AE444" s="38"/>
    </row>
    <row r="445" spans="1:31" ht="26.25" customHeight="1" x14ac:dyDescent="0.25">
      <c r="A445" s="25">
        <v>550</v>
      </c>
      <c r="B445" s="25">
        <f>IF(C445&lt;&gt;"",SUBTOTAL(103,$C$18:$C445),"")</f>
        <v>425</v>
      </c>
      <c r="C445" s="155">
        <v>11</v>
      </c>
      <c r="D445" s="99">
        <v>8</v>
      </c>
      <c r="E445" s="45" t="s">
        <v>83</v>
      </c>
      <c r="F445" s="61">
        <v>3</v>
      </c>
      <c r="G445" s="47" t="s">
        <v>827</v>
      </c>
      <c r="H445" s="47">
        <v>36.9</v>
      </c>
      <c r="I445" s="47" t="s">
        <v>814</v>
      </c>
      <c r="J445" s="57"/>
      <c r="K445" s="155"/>
      <c r="L445" s="155" t="s">
        <v>827</v>
      </c>
      <c r="M445" s="33">
        <v>96</v>
      </c>
      <c r="N445" s="33">
        <v>96</v>
      </c>
      <c r="O445" s="33">
        <v>1</v>
      </c>
      <c r="P445" s="33">
        <v>96</v>
      </c>
      <c r="Q445" s="35" t="s">
        <v>52</v>
      </c>
      <c r="R445" s="38">
        <v>4</v>
      </c>
      <c r="S445" s="38"/>
      <c r="T445" s="157" t="s">
        <v>78</v>
      </c>
      <c r="U445" s="37"/>
      <c r="V445" s="100">
        <v>8</v>
      </c>
      <c r="W445" s="96">
        <v>54</v>
      </c>
      <c r="X445" s="55"/>
      <c r="Y445" s="51" t="s">
        <v>86</v>
      </c>
      <c r="Z445" s="15" t="s">
        <v>87</v>
      </c>
      <c r="AA445" s="43">
        <v>37</v>
      </c>
      <c r="AB445" s="10">
        <v>148</v>
      </c>
      <c r="AC445" s="161">
        <v>428</v>
      </c>
      <c r="AD445" s="10">
        <v>831</v>
      </c>
      <c r="AE445" s="38"/>
    </row>
    <row r="446" spans="1:31" ht="26.25" customHeight="1" x14ac:dyDescent="0.25">
      <c r="A446" s="25">
        <v>551</v>
      </c>
      <c r="B446" s="25">
        <f>IF(C446&lt;&gt;"",SUBTOTAL(103,$C$18:$C446),"")</f>
        <v>426</v>
      </c>
      <c r="C446" s="26">
        <v>6</v>
      </c>
      <c r="D446" s="60">
        <v>7</v>
      </c>
      <c r="E446" s="45" t="s">
        <v>799</v>
      </c>
      <c r="F446" s="61">
        <v>3</v>
      </c>
      <c r="G446" s="47" t="s">
        <v>828</v>
      </c>
      <c r="H446" s="47">
        <v>36.9</v>
      </c>
      <c r="I446" s="47" t="s">
        <v>814</v>
      </c>
      <c r="J446" s="57"/>
      <c r="K446" s="155"/>
      <c r="L446" s="155" t="s">
        <v>828</v>
      </c>
      <c r="M446" s="33">
        <v>115</v>
      </c>
      <c r="N446" s="33">
        <v>115</v>
      </c>
      <c r="O446" s="33">
        <v>1</v>
      </c>
      <c r="P446" s="33">
        <v>115</v>
      </c>
      <c r="Q446" s="35" t="s">
        <v>192</v>
      </c>
      <c r="R446" s="38">
        <v>1</v>
      </c>
      <c r="S446" s="38"/>
      <c r="T446" s="157" t="s">
        <v>82</v>
      </c>
      <c r="U446" s="37"/>
      <c r="V446" s="60">
        <v>7</v>
      </c>
      <c r="W446" s="96">
        <v>54</v>
      </c>
      <c r="X446" s="55"/>
      <c r="Y446" s="51" t="s">
        <v>79</v>
      </c>
      <c r="Z446" s="15" t="s">
        <v>80</v>
      </c>
      <c r="AA446" s="43">
        <v>26</v>
      </c>
      <c r="AB446" s="10">
        <v>133</v>
      </c>
      <c r="AC446" s="53">
        <v>429</v>
      </c>
      <c r="AD446" s="10">
        <v>58</v>
      </c>
      <c r="AE446" s="38"/>
    </row>
    <row r="447" spans="1:31" ht="26.25" customHeight="1" x14ac:dyDescent="0.25">
      <c r="A447" s="25">
        <v>554</v>
      </c>
      <c r="B447" s="25">
        <f>IF(C447&lt;&gt;"",SUBTOTAL(103,$C$18:$C447),"")</f>
        <v>427</v>
      </c>
      <c r="C447" s="25">
        <v>7</v>
      </c>
      <c r="D447" s="31">
        <v>30</v>
      </c>
      <c r="E447" s="45" t="s">
        <v>737</v>
      </c>
      <c r="F447" s="68">
        <v>2</v>
      </c>
      <c r="G447" s="47" t="s">
        <v>829</v>
      </c>
      <c r="H447" s="47">
        <v>24.6</v>
      </c>
      <c r="I447" s="47" t="s">
        <v>830</v>
      </c>
      <c r="J447" s="57"/>
      <c r="K447" s="155"/>
      <c r="L447" s="155" t="s">
        <v>829</v>
      </c>
      <c r="M447" s="33">
        <v>100</v>
      </c>
      <c r="N447" s="33">
        <v>100</v>
      </c>
      <c r="O447" s="33">
        <v>1</v>
      </c>
      <c r="P447" s="33">
        <v>100</v>
      </c>
      <c r="Q447" s="35" t="s">
        <v>190</v>
      </c>
      <c r="R447" s="38">
        <v>2</v>
      </c>
      <c r="S447" s="38"/>
      <c r="T447" s="157" t="s">
        <v>155</v>
      </c>
      <c r="U447" s="37"/>
      <c r="V447" s="58">
        <v>30</v>
      </c>
      <c r="W447" s="96">
        <v>54</v>
      </c>
      <c r="X447" s="55"/>
      <c r="Y447" s="51" t="s">
        <v>740</v>
      </c>
      <c r="Z447" s="15" t="s">
        <v>741</v>
      </c>
      <c r="AA447" s="43">
        <v>29</v>
      </c>
      <c r="AB447" s="10">
        <v>724</v>
      </c>
      <c r="AC447" s="44">
        <v>430</v>
      </c>
      <c r="AD447" s="10">
        <v>299</v>
      </c>
      <c r="AE447" s="38"/>
    </row>
    <row r="448" spans="1:31" ht="26.25" customHeight="1" x14ac:dyDescent="0.25">
      <c r="A448" s="25">
        <v>555</v>
      </c>
      <c r="B448" s="25">
        <f>IF(C448&lt;&gt;"",SUBTOTAL(103,$C$18:$C448),"")</f>
        <v>428</v>
      </c>
      <c r="C448" s="26">
        <v>8</v>
      </c>
      <c r="D448" s="31">
        <v>30</v>
      </c>
      <c r="E448" s="45" t="s">
        <v>737</v>
      </c>
      <c r="F448" s="68">
        <v>2</v>
      </c>
      <c r="G448" s="47" t="s">
        <v>831</v>
      </c>
      <c r="H448" s="47">
        <v>24.6</v>
      </c>
      <c r="I448" s="47" t="s">
        <v>830</v>
      </c>
      <c r="J448" s="57"/>
      <c r="K448" s="155"/>
      <c r="L448" s="155" t="s">
        <v>831</v>
      </c>
      <c r="M448" s="33">
        <v>80</v>
      </c>
      <c r="N448" s="33">
        <v>80</v>
      </c>
      <c r="O448" s="33">
        <v>1</v>
      </c>
      <c r="P448" s="33">
        <v>80</v>
      </c>
      <c r="Q448" s="35" t="s">
        <v>190</v>
      </c>
      <c r="R448" s="38">
        <v>2</v>
      </c>
      <c r="S448" s="38"/>
      <c r="T448" s="157" t="s">
        <v>389</v>
      </c>
      <c r="U448" s="37"/>
      <c r="V448" s="58">
        <v>30</v>
      </c>
      <c r="W448" s="96">
        <v>54</v>
      </c>
      <c r="X448" s="55"/>
      <c r="Y448" s="51" t="s">
        <v>740</v>
      </c>
      <c r="Z448" s="15" t="s">
        <v>741</v>
      </c>
      <c r="AA448" s="43">
        <v>29</v>
      </c>
      <c r="AB448" s="10">
        <v>725</v>
      </c>
      <c r="AC448" s="52">
        <v>431</v>
      </c>
      <c r="AD448" s="10">
        <v>300</v>
      </c>
      <c r="AE448" s="38"/>
    </row>
    <row r="449" spans="1:31" ht="26.25" customHeight="1" x14ac:dyDescent="0.25">
      <c r="A449" s="25">
        <v>556</v>
      </c>
      <c r="B449" s="25">
        <f>IF(C449&lt;&gt;"",SUBTOTAL(103,$C$18:$C449),"")</f>
        <v>429</v>
      </c>
      <c r="C449" s="25">
        <v>5</v>
      </c>
      <c r="D449" s="31">
        <v>13</v>
      </c>
      <c r="E449" s="45" t="s">
        <v>832</v>
      </c>
      <c r="F449" s="68">
        <v>3</v>
      </c>
      <c r="G449" s="47" t="s">
        <v>833</v>
      </c>
      <c r="H449" s="47">
        <v>36.9</v>
      </c>
      <c r="I449" s="47" t="s">
        <v>830</v>
      </c>
      <c r="J449" s="57"/>
      <c r="K449" s="155"/>
      <c r="L449" s="155" t="s">
        <v>833</v>
      </c>
      <c r="M449" s="33">
        <v>51</v>
      </c>
      <c r="N449" s="33">
        <v>51</v>
      </c>
      <c r="O449" s="33">
        <v>1</v>
      </c>
      <c r="P449" s="33">
        <v>51</v>
      </c>
      <c r="Q449" s="35" t="s">
        <v>90</v>
      </c>
      <c r="R449" s="34">
        <v>2</v>
      </c>
      <c r="S449" s="38"/>
      <c r="T449" s="157" t="s">
        <v>96</v>
      </c>
      <c r="U449" s="36"/>
      <c r="V449" s="58">
        <v>13</v>
      </c>
      <c r="W449" s="96">
        <v>54</v>
      </c>
      <c r="X449" s="55"/>
      <c r="Y449" s="51" t="s">
        <v>318</v>
      </c>
      <c r="Z449" s="15" t="s">
        <v>319</v>
      </c>
      <c r="AA449" s="43">
        <v>31</v>
      </c>
      <c r="AB449" s="10">
        <v>247</v>
      </c>
      <c r="AC449" s="53">
        <v>432</v>
      </c>
      <c r="AD449" s="10">
        <v>407</v>
      </c>
      <c r="AE449" s="38"/>
    </row>
    <row r="450" spans="1:31" ht="26.25" customHeight="1" x14ac:dyDescent="0.25">
      <c r="A450" s="25">
        <v>557</v>
      </c>
      <c r="B450" s="25">
        <f>IF(C450&lt;&gt;"",SUBTOTAL(103,$C$18:$C450),"")</f>
        <v>430</v>
      </c>
      <c r="C450" s="26">
        <v>6</v>
      </c>
      <c r="D450" s="31">
        <v>13</v>
      </c>
      <c r="E450" s="45" t="s">
        <v>832</v>
      </c>
      <c r="F450" s="68">
        <v>3</v>
      </c>
      <c r="G450" s="47" t="s">
        <v>834</v>
      </c>
      <c r="H450" s="47">
        <v>36.9</v>
      </c>
      <c r="I450" s="47" t="s">
        <v>830</v>
      </c>
      <c r="J450" s="57"/>
      <c r="K450" s="155"/>
      <c r="L450" s="155" t="s">
        <v>834</v>
      </c>
      <c r="M450" s="33">
        <v>51</v>
      </c>
      <c r="N450" s="33">
        <v>51</v>
      </c>
      <c r="O450" s="33">
        <v>1</v>
      </c>
      <c r="P450" s="33">
        <v>51</v>
      </c>
      <c r="Q450" s="35" t="s">
        <v>90</v>
      </c>
      <c r="R450" s="34">
        <v>2</v>
      </c>
      <c r="S450" s="38"/>
      <c r="T450" s="157" t="s">
        <v>134</v>
      </c>
      <c r="U450" s="36"/>
      <c r="V450" s="58">
        <v>13</v>
      </c>
      <c r="W450" s="96">
        <v>54</v>
      </c>
      <c r="X450" s="55"/>
      <c r="Y450" s="51" t="s">
        <v>318</v>
      </c>
      <c r="Z450" s="15" t="s">
        <v>319</v>
      </c>
      <c r="AA450" s="43">
        <v>31</v>
      </c>
      <c r="AB450" s="10">
        <v>248</v>
      </c>
      <c r="AC450" s="44">
        <v>433</v>
      </c>
      <c r="AD450" s="10">
        <v>408</v>
      </c>
      <c r="AE450" s="38"/>
    </row>
    <row r="451" spans="1:31" ht="26.25" customHeight="1" x14ac:dyDescent="0.25">
      <c r="A451" s="25">
        <v>558</v>
      </c>
      <c r="B451" s="25">
        <f>IF(C451&lt;&gt;"",SUBTOTAL(103,$C$18:$C451),"")</f>
        <v>431</v>
      </c>
      <c r="C451" s="26">
        <v>7</v>
      </c>
      <c r="D451" s="31">
        <v>13</v>
      </c>
      <c r="E451" s="45" t="s">
        <v>832</v>
      </c>
      <c r="F451" s="68">
        <v>3</v>
      </c>
      <c r="G451" s="47" t="s">
        <v>835</v>
      </c>
      <c r="H451" s="47">
        <v>36.9</v>
      </c>
      <c r="I451" s="47" t="s">
        <v>830</v>
      </c>
      <c r="J451" s="57"/>
      <c r="K451" s="155"/>
      <c r="L451" s="155" t="s">
        <v>835</v>
      </c>
      <c r="M451" s="33">
        <v>47</v>
      </c>
      <c r="N451" s="33">
        <v>47</v>
      </c>
      <c r="O451" s="33">
        <v>1</v>
      </c>
      <c r="P451" s="33">
        <v>47</v>
      </c>
      <c r="Q451" s="35" t="s">
        <v>90</v>
      </c>
      <c r="R451" s="34">
        <v>2</v>
      </c>
      <c r="S451" s="38"/>
      <c r="T451" s="157" t="s">
        <v>155</v>
      </c>
      <c r="U451" s="36"/>
      <c r="V451" s="58">
        <v>13</v>
      </c>
      <c r="W451" s="96">
        <v>54</v>
      </c>
      <c r="X451" s="55"/>
      <c r="Y451" s="51" t="s">
        <v>318</v>
      </c>
      <c r="Z451" s="15" t="s">
        <v>319</v>
      </c>
      <c r="AA451" s="43">
        <v>31</v>
      </c>
      <c r="AB451" s="10">
        <v>249</v>
      </c>
      <c r="AC451" s="161">
        <v>434</v>
      </c>
      <c r="AD451" s="10">
        <v>409</v>
      </c>
      <c r="AE451" s="38"/>
    </row>
    <row r="452" spans="1:31" ht="26.25" customHeight="1" x14ac:dyDescent="0.25">
      <c r="A452" s="25">
        <v>559</v>
      </c>
      <c r="B452" s="25">
        <f>IF(C452&lt;&gt;"",SUBTOTAL(103,$C$18:$C452),"")</f>
        <v>432</v>
      </c>
      <c r="C452" s="155">
        <v>8</v>
      </c>
      <c r="D452" s="31">
        <v>13</v>
      </c>
      <c r="E452" s="45" t="s">
        <v>832</v>
      </c>
      <c r="F452" s="68">
        <v>3</v>
      </c>
      <c r="G452" s="47" t="s">
        <v>836</v>
      </c>
      <c r="H452" s="47">
        <v>36.9</v>
      </c>
      <c r="I452" s="47" t="s">
        <v>830</v>
      </c>
      <c r="J452" s="57"/>
      <c r="K452" s="155"/>
      <c r="L452" s="155" t="s">
        <v>836</v>
      </c>
      <c r="M452" s="33">
        <v>51</v>
      </c>
      <c r="N452" s="33">
        <v>51</v>
      </c>
      <c r="O452" s="33">
        <v>1</v>
      </c>
      <c r="P452" s="33">
        <v>51</v>
      </c>
      <c r="Q452" s="35" t="s">
        <v>163</v>
      </c>
      <c r="R452" s="38">
        <v>1</v>
      </c>
      <c r="S452" s="38"/>
      <c r="T452" s="157" t="s">
        <v>58</v>
      </c>
      <c r="U452" s="36"/>
      <c r="V452" s="58">
        <v>13</v>
      </c>
      <c r="W452" s="96">
        <v>54</v>
      </c>
      <c r="X452" s="55"/>
      <c r="Y452" s="51" t="s">
        <v>318</v>
      </c>
      <c r="Z452" s="15" t="s">
        <v>319</v>
      </c>
      <c r="AA452" s="43">
        <v>38</v>
      </c>
      <c r="AB452" s="10">
        <v>254</v>
      </c>
      <c r="AC452" s="53">
        <v>435</v>
      </c>
      <c r="AD452" s="10">
        <v>841</v>
      </c>
      <c r="AE452" s="38"/>
    </row>
    <row r="453" spans="1:31" ht="27" customHeight="1" x14ac:dyDescent="0.25">
      <c r="A453" s="25">
        <v>560</v>
      </c>
      <c r="B453" s="25">
        <f>IF(C453&lt;&gt;"",SUBTOTAL(103,$C$18:$C453),"")</f>
        <v>433</v>
      </c>
      <c r="C453" s="26">
        <v>9</v>
      </c>
      <c r="D453" s="31">
        <v>13</v>
      </c>
      <c r="E453" s="45" t="s">
        <v>832</v>
      </c>
      <c r="F453" s="68">
        <v>3</v>
      </c>
      <c r="G453" s="47" t="s">
        <v>837</v>
      </c>
      <c r="H453" s="47">
        <v>36.9</v>
      </c>
      <c r="I453" s="47" t="s">
        <v>830</v>
      </c>
      <c r="J453" s="57"/>
      <c r="K453" s="155"/>
      <c r="L453" s="155" t="s">
        <v>837</v>
      </c>
      <c r="M453" s="33">
        <v>51</v>
      </c>
      <c r="N453" s="33">
        <v>51</v>
      </c>
      <c r="O453" s="33">
        <v>1</v>
      </c>
      <c r="P453" s="33">
        <v>51</v>
      </c>
      <c r="Q453" s="35" t="s">
        <v>163</v>
      </c>
      <c r="R453" s="38">
        <v>1</v>
      </c>
      <c r="S453" s="38"/>
      <c r="T453" s="157" t="s">
        <v>102</v>
      </c>
      <c r="U453" s="36"/>
      <c r="V453" s="58">
        <v>13</v>
      </c>
      <c r="W453" s="96">
        <v>54</v>
      </c>
      <c r="X453" s="55"/>
      <c r="Y453" s="51" t="s">
        <v>318</v>
      </c>
      <c r="Z453" s="15" t="s">
        <v>319</v>
      </c>
      <c r="AA453" s="43">
        <v>38</v>
      </c>
      <c r="AB453" s="10">
        <v>255</v>
      </c>
      <c r="AC453" s="44">
        <v>436</v>
      </c>
      <c r="AD453" s="10">
        <v>842</v>
      </c>
      <c r="AE453" s="38"/>
    </row>
    <row r="454" spans="1:31" ht="27" customHeight="1" x14ac:dyDescent="0.25">
      <c r="A454" s="25">
        <v>561</v>
      </c>
      <c r="B454" s="25">
        <f>IF(C454&lt;&gt;"",SUBTOTAL(103,$C$18:$C454),"")</f>
        <v>434</v>
      </c>
      <c r="C454" s="25">
        <v>10</v>
      </c>
      <c r="D454" s="31">
        <v>13</v>
      </c>
      <c r="E454" s="45" t="s">
        <v>832</v>
      </c>
      <c r="F454" s="68">
        <v>3</v>
      </c>
      <c r="G454" s="47" t="s">
        <v>838</v>
      </c>
      <c r="H454" s="47">
        <v>36.9</v>
      </c>
      <c r="I454" s="47" t="s">
        <v>830</v>
      </c>
      <c r="J454" s="57"/>
      <c r="K454" s="155"/>
      <c r="L454" s="155" t="s">
        <v>838</v>
      </c>
      <c r="M454" s="33">
        <v>51</v>
      </c>
      <c r="N454" s="33">
        <v>51</v>
      </c>
      <c r="O454" s="33">
        <v>1</v>
      </c>
      <c r="P454" s="33">
        <v>51</v>
      </c>
      <c r="Q454" s="35" t="s">
        <v>163</v>
      </c>
      <c r="R454" s="38">
        <v>1</v>
      </c>
      <c r="S454" s="38"/>
      <c r="T454" s="157" t="s">
        <v>78</v>
      </c>
      <c r="U454" s="37"/>
      <c r="V454" s="58">
        <v>13</v>
      </c>
      <c r="W454" s="96">
        <v>54</v>
      </c>
      <c r="X454" s="55"/>
      <c r="Y454" s="51" t="s">
        <v>318</v>
      </c>
      <c r="Z454" s="15" t="s">
        <v>319</v>
      </c>
      <c r="AA454" s="43">
        <v>38</v>
      </c>
      <c r="AB454" s="10">
        <v>256</v>
      </c>
      <c r="AC454" s="161">
        <v>437</v>
      </c>
      <c r="AD454" s="10">
        <v>843</v>
      </c>
      <c r="AE454" s="38"/>
    </row>
    <row r="455" spans="1:31" ht="27" customHeight="1" x14ac:dyDescent="0.25">
      <c r="A455" s="25">
        <v>562</v>
      </c>
      <c r="B455" s="25">
        <f>IF(C455&lt;&gt;"",SUBTOTAL(103,$C$18:$C455),"")</f>
        <v>435</v>
      </c>
      <c r="C455" s="26">
        <v>16</v>
      </c>
      <c r="D455" s="60">
        <v>12</v>
      </c>
      <c r="E455" s="45" t="s">
        <v>839</v>
      </c>
      <c r="F455" s="61">
        <v>3</v>
      </c>
      <c r="G455" s="47" t="s">
        <v>840</v>
      </c>
      <c r="H455" s="47">
        <v>36.9</v>
      </c>
      <c r="I455" s="47" t="s">
        <v>830</v>
      </c>
      <c r="J455" s="57"/>
      <c r="K455" s="155"/>
      <c r="L455" s="155" t="s">
        <v>840</v>
      </c>
      <c r="M455" s="33">
        <v>57</v>
      </c>
      <c r="N455" s="33">
        <v>57</v>
      </c>
      <c r="O455" s="33">
        <v>1</v>
      </c>
      <c r="P455" s="33">
        <v>57</v>
      </c>
      <c r="Q455" s="35" t="s">
        <v>112</v>
      </c>
      <c r="R455" s="34">
        <v>3</v>
      </c>
      <c r="S455" s="38"/>
      <c r="T455" s="157" t="s">
        <v>102</v>
      </c>
      <c r="U455" s="37"/>
      <c r="V455" s="86">
        <v>12</v>
      </c>
      <c r="W455" s="96">
        <v>54</v>
      </c>
      <c r="X455" s="55"/>
      <c r="Y455" s="51" t="s">
        <v>222</v>
      </c>
      <c r="Z455" s="15" t="s">
        <v>223</v>
      </c>
      <c r="AA455" s="43">
        <v>33</v>
      </c>
      <c r="AB455" s="10">
        <v>221</v>
      </c>
      <c r="AC455" s="53">
        <v>438</v>
      </c>
      <c r="AD455" s="10">
        <v>587</v>
      </c>
      <c r="AE455" s="38"/>
    </row>
    <row r="456" spans="1:31" ht="27" customHeight="1" x14ac:dyDescent="0.25">
      <c r="A456" s="25">
        <v>563</v>
      </c>
      <c r="B456" s="25">
        <f>IF(C456&lt;&gt;"",SUBTOTAL(103,$C$18:$C456),"")</f>
        <v>436</v>
      </c>
      <c r="C456" s="25">
        <v>17</v>
      </c>
      <c r="D456" s="60">
        <v>12</v>
      </c>
      <c r="E456" s="45" t="s">
        <v>839</v>
      </c>
      <c r="F456" s="61">
        <v>3</v>
      </c>
      <c r="G456" s="47" t="s">
        <v>841</v>
      </c>
      <c r="H456" s="47">
        <v>36.9</v>
      </c>
      <c r="I456" s="47" t="s">
        <v>830</v>
      </c>
      <c r="J456" s="57"/>
      <c r="K456" s="155"/>
      <c r="L456" s="155" t="s">
        <v>841</v>
      </c>
      <c r="M456" s="33">
        <v>57</v>
      </c>
      <c r="N456" s="33">
        <v>57</v>
      </c>
      <c r="O456" s="33">
        <v>1</v>
      </c>
      <c r="P456" s="33">
        <v>57</v>
      </c>
      <c r="Q456" s="35" t="s">
        <v>112</v>
      </c>
      <c r="R456" s="34">
        <v>3</v>
      </c>
      <c r="S456" s="38"/>
      <c r="T456" s="157" t="s">
        <v>78</v>
      </c>
      <c r="U456" s="37"/>
      <c r="V456" s="86">
        <v>12</v>
      </c>
      <c r="W456" s="96">
        <v>54</v>
      </c>
      <c r="X456" s="55"/>
      <c r="Y456" s="51" t="s">
        <v>222</v>
      </c>
      <c r="Z456" s="15" t="s">
        <v>223</v>
      </c>
      <c r="AA456" s="43">
        <v>33</v>
      </c>
      <c r="AB456" s="10">
        <v>222</v>
      </c>
      <c r="AC456" s="44">
        <v>439</v>
      </c>
      <c r="AD456" s="10">
        <v>588</v>
      </c>
      <c r="AE456" s="38"/>
    </row>
    <row r="457" spans="1:31" ht="27" customHeight="1" x14ac:dyDescent="0.25">
      <c r="A457" s="25">
        <v>564</v>
      </c>
      <c r="B457" s="25">
        <f>IF(C457&lt;&gt;"",SUBTOTAL(103,$C$18:$C457),"")</f>
        <v>437</v>
      </c>
      <c r="C457" s="26">
        <v>18</v>
      </c>
      <c r="D457" s="60">
        <v>12</v>
      </c>
      <c r="E457" s="45" t="s">
        <v>839</v>
      </c>
      <c r="F457" s="61">
        <v>3</v>
      </c>
      <c r="G457" s="47" t="s">
        <v>842</v>
      </c>
      <c r="H457" s="47">
        <v>36.9</v>
      </c>
      <c r="I457" s="47" t="s">
        <v>830</v>
      </c>
      <c r="J457" s="57"/>
      <c r="K457" s="155"/>
      <c r="L457" s="155" t="s">
        <v>842</v>
      </c>
      <c r="M457" s="33">
        <v>57</v>
      </c>
      <c r="N457" s="33">
        <v>57</v>
      </c>
      <c r="O457" s="33">
        <v>1</v>
      </c>
      <c r="P457" s="33">
        <v>57</v>
      </c>
      <c r="Q457" s="35" t="s">
        <v>112</v>
      </c>
      <c r="R457" s="34">
        <v>3</v>
      </c>
      <c r="S457" s="38"/>
      <c r="T457" s="157" t="s">
        <v>82</v>
      </c>
      <c r="U457" s="37"/>
      <c r="V457" s="86">
        <v>12</v>
      </c>
      <c r="W457" s="96">
        <v>54</v>
      </c>
      <c r="X457" s="55"/>
      <c r="Y457" s="51" t="s">
        <v>222</v>
      </c>
      <c r="Z457" s="15" t="s">
        <v>223</v>
      </c>
      <c r="AA457" s="43">
        <v>33</v>
      </c>
      <c r="AB457" s="10">
        <v>223</v>
      </c>
      <c r="AC457" s="161">
        <v>440</v>
      </c>
      <c r="AD457" s="10">
        <v>589</v>
      </c>
      <c r="AE457" s="38"/>
    </row>
    <row r="458" spans="1:31" ht="27" customHeight="1" x14ac:dyDescent="0.25">
      <c r="A458" s="25">
        <v>565</v>
      </c>
      <c r="B458" s="25">
        <f>IF(C458&lt;&gt;"",SUBTOTAL(103,$C$18:$C458),"")</f>
        <v>438</v>
      </c>
      <c r="C458" s="155">
        <v>19</v>
      </c>
      <c r="D458" s="60">
        <v>12</v>
      </c>
      <c r="E458" s="45" t="s">
        <v>843</v>
      </c>
      <c r="F458" s="61">
        <v>3</v>
      </c>
      <c r="G458" s="47" t="s">
        <v>844</v>
      </c>
      <c r="H458" s="47">
        <v>36.9</v>
      </c>
      <c r="I458" s="47" t="s">
        <v>830</v>
      </c>
      <c r="J458" s="155"/>
      <c r="K458" s="155"/>
      <c r="L458" s="155" t="s">
        <v>844</v>
      </c>
      <c r="M458" s="33">
        <v>54</v>
      </c>
      <c r="N458" s="33">
        <v>54</v>
      </c>
      <c r="O458" s="33">
        <v>1</v>
      </c>
      <c r="P458" s="33">
        <v>54</v>
      </c>
      <c r="Q458" s="35" t="s">
        <v>70</v>
      </c>
      <c r="R458" s="34">
        <v>2</v>
      </c>
      <c r="S458" s="38"/>
      <c r="T458" s="157" t="s">
        <v>53</v>
      </c>
      <c r="U458" s="37"/>
      <c r="V458" s="86">
        <v>12</v>
      </c>
      <c r="W458" s="96">
        <v>54</v>
      </c>
      <c r="X458" s="55"/>
      <c r="Y458" s="51" t="s">
        <v>222</v>
      </c>
      <c r="Z458" s="15" t="s">
        <v>223</v>
      </c>
      <c r="AA458" s="43">
        <v>40</v>
      </c>
      <c r="AB458" s="10">
        <v>232</v>
      </c>
      <c r="AC458" s="53">
        <v>441</v>
      </c>
      <c r="AD458" s="10">
        <v>954</v>
      </c>
      <c r="AE458" s="38"/>
    </row>
    <row r="459" spans="1:31" ht="27" customHeight="1" x14ac:dyDescent="0.25">
      <c r="A459" s="25">
        <v>566</v>
      </c>
      <c r="B459" s="25">
        <f>IF(C459&lt;&gt;"",SUBTOTAL(103,$C$18:$C459),"")</f>
        <v>439</v>
      </c>
      <c r="C459" s="26">
        <v>20</v>
      </c>
      <c r="D459" s="60">
        <v>12</v>
      </c>
      <c r="E459" s="45" t="s">
        <v>843</v>
      </c>
      <c r="F459" s="61">
        <v>3</v>
      </c>
      <c r="G459" s="47" t="s">
        <v>845</v>
      </c>
      <c r="H459" s="47">
        <v>36.9</v>
      </c>
      <c r="I459" s="47" t="s">
        <v>830</v>
      </c>
      <c r="J459" s="155"/>
      <c r="K459" s="155"/>
      <c r="L459" s="155" t="s">
        <v>845</v>
      </c>
      <c r="M459" s="33">
        <v>53</v>
      </c>
      <c r="N459" s="33">
        <v>53</v>
      </c>
      <c r="O459" s="33">
        <v>1</v>
      </c>
      <c r="P459" s="33">
        <v>53</v>
      </c>
      <c r="Q459" s="35" t="s">
        <v>70</v>
      </c>
      <c r="R459" s="34">
        <v>2</v>
      </c>
      <c r="S459" s="38"/>
      <c r="T459" s="157" t="s">
        <v>58</v>
      </c>
      <c r="U459" s="37"/>
      <c r="V459" s="86">
        <v>12</v>
      </c>
      <c r="W459" s="96">
        <v>54</v>
      </c>
      <c r="X459" s="55"/>
      <c r="Y459" s="51" t="s">
        <v>222</v>
      </c>
      <c r="Z459" s="15" t="s">
        <v>223</v>
      </c>
      <c r="AA459" s="43">
        <v>40</v>
      </c>
      <c r="AB459" s="10">
        <v>233</v>
      </c>
      <c r="AC459" s="44">
        <v>442</v>
      </c>
      <c r="AD459" s="10">
        <v>955</v>
      </c>
      <c r="AE459" s="38"/>
    </row>
    <row r="460" spans="1:31" ht="27" customHeight="1" x14ac:dyDescent="0.25">
      <c r="A460" s="25">
        <v>567</v>
      </c>
      <c r="B460" s="25">
        <f>IF(C460&lt;&gt;"",SUBTOTAL(103,$C$18:$C460),"")</f>
        <v>440</v>
      </c>
      <c r="C460" s="25">
        <v>21</v>
      </c>
      <c r="D460" s="60">
        <v>12</v>
      </c>
      <c r="E460" s="45" t="s">
        <v>843</v>
      </c>
      <c r="F460" s="61">
        <v>3</v>
      </c>
      <c r="G460" s="47" t="s">
        <v>846</v>
      </c>
      <c r="H460" s="47">
        <v>36.9</v>
      </c>
      <c r="I460" s="47" t="s">
        <v>830</v>
      </c>
      <c r="J460" s="155"/>
      <c r="K460" s="155"/>
      <c r="L460" s="155" t="s">
        <v>846</v>
      </c>
      <c r="M460" s="33">
        <v>53</v>
      </c>
      <c r="N460" s="33">
        <v>53</v>
      </c>
      <c r="O460" s="33">
        <v>1</v>
      </c>
      <c r="P460" s="33">
        <v>53</v>
      </c>
      <c r="Q460" s="35" t="s">
        <v>70</v>
      </c>
      <c r="R460" s="34">
        <v>2</v>
      </c>
      <c r="S460" s="38"/>
      <c r="T460" s="157" t="s">
        <v>102</v>
      </c>
      <c r="U460" s="37"/>
      <c r="V460" s="86">
        <v>12</v>
      </c>
      <c r="W460" s="96">
        <v>54</v>
      </c>
      <c r="X460" s="55"/>
      <c r="Y460" s="51" t="s">
        <v>222</v>
      </c>
      <c r="Z460" s="15" t="s">
        <v>223</v>
      </c>
      <c r="AA460" s="43">
        <v>40</v>
      </c>
      <c r="AB460" s="10">
        <v>234</v>
      </c>
      <c r="AC460" s="161">
        <v>443</v>
      </c>
      <c r="AD460" s="10">
        <v>956</v>
      </c>
      <c r="AE460" s="38"/>
    </row>
    <row r="461" spans="1:31" ht="27" customHeight="1" x14ac:dyDescent="0.25">
      <c r="A461" s="25">
        <v>568</v>
      </c>
      <c r="B461" s="25">
        <f>IF(C461&lt;&gt;"",SUBTOTAL(103,$C$18:$C461),"")</f>
        <v>441</v>
      </c>
      <c r="C461" s="26">
        <v>22</v>
      </c>
      <c r="D461" s="60">
        <v>12</v>
      </c>
      <c r="E461" s="45" t="s">
        <v>843</v>
      </c>
      <c r="F461" s="61">
        <v>3</v>
      </c>
      <c r="G461" s="47" t="s">
        <v>847</v>
      </c>
      <c r="H461" s="47">
        <v>36.9</v>
      </c>
      <c r="I461" s="47" t="s">
        <v>830</v>
      </c>
      <c r="J461" s="57"/>
      <c r="K461" s="155"/>
      <c r="L461" s="155" t="s">
        <v>847</v>
      </c>
      <c r="M461" s="33">
        <v>51</v>
      </c>
      <c r="N461" s="33">
        <v>51</v>
      </c>
      <c r="O461" s="33">
        <v>1</v>
      </c>
      <c r="P461" s="33">
        <v>51</v>
      </c>
      <c r="Q461" s="35" t="s">
        <v>192</v>
      </c>
      <c r="R461" s="34">
        <v>3</v>
      </c>
      <c r="S461" s="38"/>
      <c r="T461" s="157" t="s">
        <v>102</v>
      </c>
      <c r="U461" s="36"/>
      <c r="V461" s="86">
        <v>12</v>
      </c>
      <c r="W461" s="96">
        <v>54</v>
      </c>
      <c r="X461" s="55"/>
      <c r="Y461" s="51" t="s">
        <v>222</v>
      </c>
      <c r="Z461" s="15" t="s">
        <v>223</v>
      </c>
      <c r="AA461" s="43">
        <v>26</v>
      </c>
      <c r="AB461" s="10">
        <v>205</v>
      </c>
      <c r="AC461" s="53">
        <v>444</v>
      </c>
      <c r="AD461" s="10">
        <v>101</v>
      </c>
      <c r="AE461" s="38"/>
    </row>
    <row r="462" spans="1:31" ht="27" customHeight="1" x14ac:dyDescent="0.25">
      <c r="A462" s="25">
        <v>569</v>
      </c>
      <c r="B462" s="25">
        <f>IF(C462&lt;&gt;"",SUBTOTAL(103,$C$18:$C462),"")</f>
        <v>442</v>
      </c>
      <c r="C462" s="25">
        <v>23</v>
      </c>
      <c r="D462" s="60">
        <v>12</v>
      </c>
      <c r="E462" s="45" t="s">
        <v>843</v>
      </c>
      <c r="F462" s="61">
        <v>3</v>
      </c>
      <c r="G462" s="47" t="s">
        <v>848</v>
      </c>
      <c r="H462" s="47">
        <v>36.9</v>
      </c>
      <c r="I462" s="47" t="s">
        <v>830</v>
      </c>
      <c r="J462" s="57"/>
      <c r="K462" s="155"/>
      <c r="L462" s="155" t="s">
        <v>848</v>
      </c>
      <c r="M462" s="33">
        <v>54</v>
      </c>
      <c r="N462" s="33">
        <v>54</v>
      </c>
      <c r="O462" s="33">
        <v>1</v>
      </c>
      <c r="P462" s="33">
        <v>54</v>
      </c>
      <c r="Q462" s="35" t="s">
        <v>192</v>
      </c>
      <c r="R462" s="34">
        <v>3</v>
      </c>
      <c r="S462" s="38"/>
      <c r="T462" s="157" t="s">
        <v>78</v>
      </c>
      <c r="U462" s="36"/>
      <c r="V462" s="86">
        <v>12</v>
      </c>
      <c r="W462" s="96">
        <v>54</v>
      </c>
      <c r="X462" s="55"/>
      <c r="Y462" s="51" t="s">
        <v>222</v>
      </c>
      <c r="Z462" s="15" t="s">
        <v>223</v>
      </c>
      <c r="AA462" s="43">
        <v>26</v>
      </c>
      <c r="AB462" s="10">
        <v>206</v>
      </c>
      <c r="AC462" s="44">
        <v>445</v>
      </c>
      <c r="AD462" s="10">
        <v>102</v>
      </c>
      <c r="AE462" s="38"/>
    </row>
    <row r="463" spans="1:31" ht="27" customHeight="1" x14ac:dyDescent="0.25">
      <c r="A463" s="25">
        <v>570</v>
      </c>
      <c r="B463" s="25">
        <f>IF(C463&lt;&gt;"",SUBTOTAL(103,$C$18:$C463),"")</f>
        <v>443</v>
      </c>
      <c r="C463" s="26">
        <v>24</v>
      </c>
      <c r="D463" s="60">
        <v>12</v>
      </c>
      <c r="E463" s="45" t="s">
        <v>843</v>
      </c>
      <c r="F463" s="61">
        <v>3</v>
      </c>
      <c r="G463" s="47" t="s">
        <v>849</v>
      </c>
      <c r="H463" s="47">
        <v>36.9</v>
      </c>
      <c r="I463" s="47" t="s">
        <v>830</v>
      </c>
      <c r="J463" s="57"/>
      <c r="K463" s="155"/>
      <c r="L463" s="155" t="s">
        <v>849</v>
      </c>
      <c r="M463" s="33">
        <v>55</v>
      </c>
      <c r="N463" s="33">
        <v>55</v>
      </c>
      <c r="O463" s="33">
        <v>1</v>
      </c>
      <c r="P463" s="33">
        <v>55</v>
      </c>
      <c r="Q463" s="35" t="s">
        <v>192</v>
      </c>
      <c r="R463" s="34">
        <v>3</v>
      </c>
      <c r="S463" s="38"/>
      <c r="T463" s="157" t="s">
        <v>82</v>
      </c>
      <c r="U463" s="36"/>
      <c r="V463" s="86">
        <v>12</v>
      </c>
      <c r="W463" s="96">
        <v>54</v>
      </c>
      <c r="X463" s="55"/>
      <c r="Y463" s="51" t="s">
        <v>222</v>
      </c>
      <c r="Z463" s="15" t="s">
        <v>223</v>
      </c>
      <c r="AA463" s="43">
        <v>26</v>
      </c>
      <c r="AB463" s="10">
        <v>207</v>
      </c>
      <c r="AC463" s="161">
        <v>446</v>
      </c>
      <c r="AD463" s="10">
        <v>103</v>
      </c>
      <c r="AE463" s="38"/>
    </row>
    <row r="464" spans="1:31" ht="27" customHeight="1" x14ac:dyDescent="0.25">
      <c r="A464" s="25">
        <v>572</v>
      </c>
      <c r="B464" s="25">
        <f>IF(C464&lt;&gt;"",SUBTOTAL(103,$C$18:$C464),"")</f>
        <v>444</v>
      </c>
      <c r="C464" s="25">
        <v>16</v>
      </c>
      <c r="D464" s="31">
        <v>23</v>
      </c>
      <c r="E464" s="45" t="s">
        <v>153</v>
      </c>
      <c r="F464" s="68">
        <v>3</v>
      </c>
      <c r="G464" s="47" t="s">
        <v>850</v>
      </c>
      <c r="H464" s="47">
        <v>36.9</v>
      </c>
      <c r="I464" s="47" t="s">
        <v>830</v>
      </c>
      <c r="J464" s="155"/>
      <c r="K464" s="155"/>
      <c r="L464" s="155" t="s">
        <v>850</v>
      </c>
      <c r="M464" s="33">
        <v>120</v>
      </c>
      <c r="N464" s="33">
        <v>120</v>
      </c>
      <c r="O464" s="33">
        <v>1</v>
      </c>
      <c r="P464" s="33">
        <v>120</v>
      </c>
      <c r="Q464" s="35" t="s">
        <v>190</v>
      </c>
      <c r="R464" s="38">
        <v>3</v>
      </c>
      <c r="S464" s="59"/>
      <c r="T464" s="157" t="s">
        <v>389</v>
      </c>
      <c r="U464" s="36"/>
      <c r="V464" s="58">
        <v>23</v>
      </c>
      <c r="W464" s="95">
        <v>54</v>
      </c>
      <c r="X464" s="55"/>
      <c r="Y464" s="51" t="s">
        <v>157</v>
      </c>
      <c r="Z464" s="15" t="s">
        <v>158</v>
      </c>
      <c r="AA464" s="43">
        <v>29</v>
      </c>
      <c r="AB464" s="10">
        <v>447</v>
      </c>
      <c r="AC464" s="53">
        <v>447</v>
      </c>
      <c r="AD464" s="10">
        <v>316</v>
      </c>
      <c r="AE464" s="38" t="s">
        <v>95</v>
      </c>
    </row>
    <row r="465" spans="1:31" ht="27" customHeight="1" x14ac:dyDescent="0.25">
      <c r="A465" s="25">
        <v>573</v>
      </c>
      <c r="B465" s="25">
        <f>IF(C465&lt;&gt;"",SUBTOTAL(103,$C$18:$C465),"")</f>
        <v>445</v>
      </c>
      <c r="C465" s="26">
        <v>8</v>
      </c>
      <c r="D465" s="31">
        <v>1</v>
      </c>
      <c r="E465" s="45" t="s">
        <v>851</v>
      </c>
      <c r="F465" s="68">
        <v>3</v>
      </c>
      <c r="G465" s="47" t="s">
        <v>852</v>
      </c>
      <c r="H465" s="47">
        <v>36.9</v>
      </c>
      <c r="I465" s="47" t="s">
        <v>830</v>
      </c>
      <c r="J465" s="57"/>
      <c r="K465" s="155"/>
      <c r="L465" s="155" t="s">
        <v>852</v>
      </c>
      <c r="M465" s="33">
        <v>53</v>
      </c>
      <c r="N465" s="33">
        <v>53</v>
      </c>
      <c r="O465" s="33">
        <v>1</v>
      </c>
      <c r="P465" s="33">
        <v>53</v>
      </c>
      <c r="Q465" s="35" t="s">
        <v>107</v>
      </c>
      <c r="R465" s="38">
        <v>3</v>
      </c>
      <c r="S465" s="38"/>
      <c r="T465" s="157" t="s">
        <v>53</v>
      </c>
      <c r="U465" s="36"/>
      <c r="V465" s="58">
        <v>1</v>
      </c>
      <c r="W465" s="95">
        <v>54</v>
      </c>
      <c r="X465" s="55"/>
      <c r="Y465" s="51" t="s">
        <v>62</v>
      </c>
      <c r="Z465" s="15" t="s">
        <v>63</v>
      </c>
      <c r="AA465" s="43">
        <v>39</v>
      </c>
      <c r="AB465" s="10">
        <v>19</v>
      </c>
      <c r="AC465" s="44">
        <v>448</v>
      </c>
      <c r="AD465" s="10">
        <v>916</v>
      </c>
      <c r="AE465" s="38"/>
    </row>
    <row r="466" spans="1:31" ht="27" customHeight="1" x14ac:dyDescent="0.25">
      <c r="A466" s="25">
        <v>574</v>
      </c>
      <c r="B466" s="25">
        <f>IF(C466&lt;&gt;"",SUBTOTAL(103,$C$18:$C466),"")</f>
        <v>446</v>
      </c>
      <c r="C466" s="155">
        <v>8</v>
      </c>
      <c r="D466" s="60">
        <v>24</v>
      </c>
      <c r="E466" s="45" t="s">
        <v>853</v>
      </c>
      <c r="F466" s="61">
        <v>3</v>
      </c>
      <c r="G466" s="47" t="s">
        <v>854</v>
      </c>
      <c r="H466" s="47">
        <v>36.9</v>
      </c>
      <c r="I466" s="47" t="s">
        <v>830</v>
      </c>
      <c r="J466" s="57"/>
      <c r="K466" s="155"/>
      <c r="L466" s="155" t="s">
        <v>854</v>
      </c>
      <c r="M466" s="33">
        <v>40</v>
      </c>
      <c r="N466" s="33">
        <v>40</v>
      </c>
      <c r="O466" s="33">
        <v>1</v>
      </c>
      <c r="P466" s="33">
        <v>40</v>
      </c>
      <c r="Q466" s="35" t="s">
        <v>107</v>
      </c>
      <c r="R466" s="38">
        <v>3</v>
      </c>
      <c r="S466" s="38"/>
      <c r="T466" s="157" t="s">
        <v>461</v>
      </c>
      <c r="U466" s="36"/>
      <c r="V466" s="87">
        <v>24</v>
      </c>
      <c r="W466" s="95">
        <v>54</v>
      </c>
      <c r="X466" s="55"/>
      <c r="Y466" s="51" t="s">
        <v>226</v>
      </c>
      <c r="Z466" s="15" t="s">
        <v>227</v>
      </c>
      <c r="AA466" s="43">
        <v>39</v>
      </c>
      <c r="AB466" s="10">
        <v>489</v>
      </c>
      <c r="AC466" s="161">
        <v>449</v>
      </c>
      <c r="AD466" s="10">
        <v>930</v>
      </c>
      <c r="AE466" s="38"/>
    </row>
    <row r="467" spans="1:31" ht="27" customHeight="1" x14ac:dyDescent="0.25">
      <c r="A467" s="25">
        <v>575</v>
      </c>
      <c r="B467" s="25">
        <f>IF(C467&lt;&gt;"",SUBTOTAL(103,$C$18:$C467),"")</f>
        <v>447</v>
      </c>
      <c r="C467" s="26">
        <v>9</v>
      </c>
      <c r="D467" s="31">
        <v>1</v>
      </c>
      <c r="E467" s="45" t="s">
        <v>855</v>
      </c>
      <c r="F467" s="61">
        <v>2</v>
      </c>
      <c r="G467" s="47" t="s">
        <v>856</v>
      </c>
      <c r="H467" s="47">
        <v>24.6</v>
      </c>
      <c r="I467" s="47" t="s">
        <v>830</v>
      </c>
      <c r="J467" s="57"/>
      <c r="K467" s="155"/>
      <c r="L467" s="155" t="s">
        <v>856</v>
      </c>
      <c r="M467" s="33">
        <v>45</v>
      </c>
      <c r="N467" s="33">
        <v>45</v>
      </c>
      <c r="O467" s="33">
        <v>1</v>
      </c>
      <c r="P467" s="33">
        <v>45</v>
      </c>
      <c r="Q467" s="35" t="s">
        <v>169</v>
      </c>
      <c r="R467" s="38">
        <v>4</v>
      </c>
      <c r="S467" s="38"/>
      <c r="T467" s="157" t="s">
        <v>53</v>
      </c>
      <c r="U467" s="36"/>
      <c r="V467" s="58">
        <v>1</v>
      </c>
      <c r="W467" s="95">
        <v>54</v>
      </c>
      <c r="X467" s="55"/>
      <c r="Y467" s="51" t="s">
        <v>62</v>
      </c>
      <c r="Z467" s="15" t="s">
        <v>63</v>
      </c>
      <c r="AA467" s="43">
        <v>32</v>
      </c>
      <c r="AB467" s="10">
        <v>8</v>
      </c>
      <c r="AC467" s="53">
        <v>450</v>
      </c>
      <c r="AD467" s="10">
        <v>523</v>
      </c>
      <c r="AE467" s="38"/>
    </row>
    <row r="468" spans="1:31" ht="27" customHeight="1" x14ac:dyDescent="0.25">
      <c r="A468" s="25">
        <v>576</v>
      </c>
      <c r="B468" s="25">
        <f>IF(C468&lt;&gt;"",SUBTOTAL(103,$C$18:$C468),"")</f>
        <v>448</v>
      </c>
      <c r="C468" s="155">
        <v>14</v>
      </c>
      <c r="D468" s="60">
        <v>16</v>
      </c>
      <c r="E468" s="45" t="s">
        <v>730</v>
      </c>
      <c r="F468" s="61">
        <v>2</v>
      </c>
      <c r="G468" s="47" t="s">
        <v>857</v>
      </c>
      <c r="H468" s="47">
        <v>24.6</v>
      </c>
      <c r="I468" s="47" t="s">
        <v>830</v>
      </c>
      <c r="J468" s="57"/>
      <c r="K468" s="155"/>
      <c r="L468" s="155" t="s">
        <v>857</v>
      </c>
      <c r="M468" s="33">
        <v>100</v>
      </c>
      <c r="N468" s="33">
        <v>100</v>
      </c>
      <c r="O468" s="33">
        <v>1</v>
      </c>
      <c r="P468" s="33">
        <v>100</v>
      </c>
      <c r="Q468" s="35" t="s">
        <v>169</v>
      </c>
      <c r="R468" s="38">
        <v>4</v>
      </c>
      <c r="S468" s="38"/>
      <c r="T468" s="157" t="s">
        <v>248</v>
      </c>
      <c r="U468" s="36"/>
      <c r="V468" s="86">
        <v>16</v>
      </c>
      <c r="W468" s="95">
        <v>54</v>
      </c>
      <c r="X468" s="55"/>
      <c r="Y468" s="51" t="s">
        <v>380</v>
      </c>
      <c r="Z468" s="15" t="s">
        <v>381</v>
      </c>
      <c r="AA468" s="43">
        <v>32</v>
      </c>
      <c r="AB468" s="10">
        <v>310</v>
      </c>
      <c r="AC468" s="44">
        <v>451</v>
      </c>
      <c r="AD468" s="10">
        <v>533</v>
      </c>
      <c r="AE468" s="38"/>
    </row>
    <row r="469" spans="1:31" ht="25.5" customHeight="1" x14ac:dyDescent="0.25">
      <c r="A469" s="25">
        <v>577</v>
      </c>
      <c r="B469" s="25">
        <f>IF(C469&lt;&gt;"",SUBTOTAL(103,$C$18:$C469),"")</f>
        <v>449</v>
      </c>
      <c r="C469" s="26">
        <v>5</v>
      </c>
      <c r="D469" s="60">
        <v>14</v>
      </c>
      <c r="E469" s="45" t="s">
        <v>858</v>
      </c>
      <c r="F469" s="61">
        <v>2</v>
      </c>
      <c r="G469" s="47" t="s">
        <v>859</v>
      </c>
      <c r="H469" s="47">
        <v>24.6</v>
      </c>
      <c r="I469" s="47" t="s">
        <v>830</v>
      </c>
      <c r="J469" s="57"/>
      <c r="K469" s="155"/>
      <c r="L469" s="155" t="s">
        <v>859</v>
      </c>
      <c r="M469" s="33">
        <v>120</v>
      </c>
      <c r="N469" s="33">
        <v>120</v>
      </c>
      <c r="O469" s="33">
        <v>1</v>
      </c>
      <c r="P469" s="33">
        <v>120</v>
      </c>
      <c r="Q469" s="35" t="s">
        <v>52</v>
      </c>
      <c r="R469" s="38">
        <v>4</v>
      </c>
      <c r="S469" s="38"/>
      <c r="T469" s="157" t="s">
        <v>85</v>
      </c>
      <c r="U469" s="36"/>
      <c r="V469" s="86">
        <v>14</v>
      </c>
      <c r="W469" s="95">
        <v>54</v>
      </c>
      <c r="X469" s="55"/>
      <c r="Y469" s="51" t="s">
        <v>353</v>
      </c>
      <c r="Z469" s="15" t="s">
        <v>354</v>
      </c>
      <c r="AA469" s="43">
        <v>37</v>
      </c>
      <c r="AB469" s="10">
        <v>273</v>
      </c>
      <c r="AC469" s="161">
        <v>452</v>
      </c>
      <c r="AD469" s="10">
        <v>833</v>
      </c>
      <c r="AE469" s="38"/>
    </row>
    <row r="470" spans="1:31" ht="25.5" customHeight="1" x14ac:dyDescent="0.25">
      <c r="A470" s="25">
        <v>580</v>
      </c>
      <c r="B470" s="25">
        <f>IF(C470&lt;&gt;"",SUBTOTAL(103,$C$18:$C470),"")</f>
        <v>450</v>
      </c>
      <c r="C470" s="155">
        <v>10</v>
      </c>
      <c r="D470" s="60">
        <v>29</v>
      </c>
      <c r="E470" s="71" t="s">
        <v>464</v>
      </c>
      <c r="F470" s="61">
        <v>3</v>
      </c>
      <c r="G470" s="47" t="s">
        <v>860</v>
      </c>
      <c r="H470" s="47">
        <v>36.9</v>
      </c>
      <c r="I470" s="47" t="s">
        <v>830</v>
      </c>
      <c r="J470" s="57"/>
      <c r="K470" s="155"/>
      <c r="L470" s="155" t="s">
        <v>860</v>
      </c>
      <c r="M470" s="33">
        <v>110</v>
      </c>
      <c r="N470" s="33">
        <v>110</v>
      </c>
      <c r="O470" s="33">
        <v>1</v>
      </c>
      <c r="P470" s="33">
        <v>110</v>
      </c>
      <c r="Q470" s="35" t="s">
        <v>117</v>
      </c>
      <c r="R470" s="34">
        <v>1</v>
      </c>
      <c r="S470" s="38"/>
      <c r="T470" s="157" t="s">
        <v>389</v>
      </c>
      <c r="U470" s="37"/>
      <c r="V470" s="86">
        <v>29</v>
      </c>
      <c r="W470" s="96">
        <v>54</v>
      </c>
      <c r="X470" s="55"/>
      <c r="Y470" s="51" t="s">
        <v>467</v>
      </c>
      <c r="Z470" s="15" t="s">
        <v>468</v>
      </c>
      <c r="AA470" s="43">
        <v>34</v>
      </c>
      <c r="AB470" s="10">
        <v>694</v>
      </c>
      <c r="AC470" s="53">
        <v>453</v>
      </c>
      <c r="AD470" s="10">
        <v>625</v>
      </c>
      <c r="AE470" s="38"/>
    </row>
    <row r="471" spans="1:31" ht="25.5" customHeight="1" x14ac:dyDescent="0.25">
      <c r="A471" s="25">
        <v>581</v>
      </c>
      <c r="B471" s="25">
        <f>IF(C471&lt;&gt;"",SUBTOTAL(103,$C$18:$C471),"")</f>
        <v>451</v>
      </c>
      <c r="C471" s="26">
        <v>12</v>
      </c>
      <c r="D471" s="31">
        <v>10</v>
      </c>
      <c r="E471" s="45" t="s">
        <v>125</v>
      </c>
      <c r="F471" s="61">
        <v>3</v>
      </c>
      <c r="G471" s="47" t="s">
        <v>861</v>
      </c>
      <c r="H471" s="47">
        <v>36.9</v>
      </c>
      <c r="I471" s="47" t="s">
        <v>830</v>
      </c>
      <c r="J471" s="155"/>
      <c r="K471" s="155"/>
      <c r="L471" s="155" t="s">
        <v>861</v>
      </c>
      <c r="M471" s="33">
        <v>46</v>
      </c>
      <c r="N471" s="33">
        <v>46</v>
      </c>
      <c r="O471" s="33">
        <v>1</v>
      </c>
      <c r="P471" s="33">
        <v>46</v>
      </c>
      <c r="Q471" s="35" t="s">
        <v>147</v>
      </c>
      <c r="R471" s="34">
        <v>3</v>
      </c>
      <c r="S471" s="38"/>
      <c r="T471" s="157" t="s">
        <v>78</v>
      </c>
      <c r="U471" s="38"/>
      <c r="V471" s="64">
        <v>10</v>
      </c>
      <c r="W471" s="96">
        <v>54</v>
      </c>
      <c r="X471" s="55"/>
      <c r="Y471" s="51" t="s">
        <v>128</v>
      </c>
      <c r="Z471" s="15" t="s">
        <v>129</v>
      </c>
      <c r="AA471" s="43">
        <v>35</v>
      </c>
      <c r="AB471" s="10">
        <v>173</v>
      </c>
      <c r="AC471" s="44">
        <v>454</v>
      </c>
      <c r="AD471" s="10">
        <v>719</v>
      </c>
      <c r="AE471" s="38"/>
    </row>
    <row r="472" spans="1:31" ht="25.5" customHeight="1" x14ac:dyDescent="0.25">
      <c r="A472" s="25">
        <v>582</v>
      </c>
      <c r="B472" s="25">
        <f>IF(C472&lt;&gt;"",SUBTOTAL(103,$C$18:$C472),"")</f>
        <v>452</v>
      </c>
      <c r="C472" s="26">
        <v>13</v>
      </c>
      <c r="D472" s="31">
        <v>10</v>
      </c>
      <c r="E472" s="45" t="s">
        <v>125</v>
      </c>
      <c r="F472" s="61">
        <v>3</v>
      </c>
      <c r="G472" s="47" t="s">
        <v>862</v>
      </c>
      <c r="H472" s="47">
        <v>36.9</v>
      </c>
      <c r="I472" s="47" t="s">
        <v>830</v>
      </c>
      <c r="J472" s="155"/>
      <c r="K472" s="155"/>
      <c r="L472" s="155" t="s">
        <v>862</v>
      </c>
      <c r="M472" s="33">
        <v>49</v>
      </c>
      <c r="N472" s="33">
        <v>49</v>
      </c>
      <c r="O472" s="33">
        <v>1</v>
      </c>
      <c r="P472" s="33">
        <v>49</v>
      </c>
      <c r="Q472" s="35" t="s">
        <v>147</v>
      </c>
      <c r="R472" s="34">
        <v>3</v>
      </c>
      <c r="S472" s="38"/>
      <c r="T472" s="157" t="s">
        <v>82</v>
      </c>
      <c r="U472" s="38"/>
      <c r="V472" s="64">
        <v>10</v>
      </c>
      <c r="W472" s="96">
        <v>54</v>
      </c>
      <c r="X472" s="55"/>
      <c r="Y472" s="51" t="s">
        <v>128</v>
      </c>
      <c r="Z472" s="15" t="s">
        <v>129</v>
      </c>
      <c r="AA472" s="43">
        <v>35</v>
      </c>
      <c r="AB472" s="10">
        <v>174</v>
      </c>
      <c r="AC472" s="161">
        <v>455</v>
      </c>
      <c r="AD472" s="10">
        <v>720</v>
      </c>
      <c r="AE472" s="38"/>
    </row>
    <row r="473" spans="1:31" ht="25.5" customHeight="1" x14ac:dyDescent="0.25">
      <c r="A473" s="25">
        <v>583</v>
      </c>
      <c r="B473" s="25">
        <f>IF(C473&lt;&gt;"",SUBTOTAL(103,$C$18:$C473),"")</f>
        <v>453</v>
      </c>
      <c r="C473" s="155">
        <v>14</v>
      </c>
      <c r="D473" s="31">
        <v>10</v>
      </c>
      <c r="E473" s="45" t="s">
        <v>125</v>
      </c>
      <c r="F473" s="61">
        <v>3</v>
      </c>
      <c r="G473" s="47" t="s">
        <v>863</v>
      </c>
      <c r="H473" s="47">
        <v>36.9</v>
      </c>
      <c r="I473" s="47" t="s">
        <v>830</v>
      </c>
      <c r="J473" s="155"/>
      <c r="K473" s="155"/>
      <c r="L473" s="155" t="s">
        <v>863</v>
      </c>
      <c r="M473" s="33">
        <v>47</v>
      </c>
      <c r="N473" s="33">
        <v>47</v>
      </c>
      <c r="O473" s="33">
        <v>1</v>
      </c>
      <c r="P473" s="33">
        <v>47</v>
      </c>
      <c r="Q473" s="35" t="s">
        <v>147</v>
      </c>
      <c r="R473" s="34">
        <v>3</v>
      </c>
      <c r="S473" s="38"/>
      <c r="T473" s="157" t="s">
        <v>85</v>
      </c>
      <c r="U473" s="36"/>
      <c r="V473" s="64">
        <v>10</v>
      </c>
      <c r="W473" s="96">
        <v>54</v>
      </c>
      <c r="X473" s="55"/>
      <c r="Y473" s="51" t="s">
        <v>128</v>
      </c>
      <c r="Z473" s="15" t="s">
        <v>129</v>
      </c>
      <c r="AA473" s="43">
        <v>35</v>
      </c>
      <c r="AB473" s="10">
        <v>175</v>
      </c>
      <c r="AC473" s="53">
        <v>456</v>
      </c>
      <c r="AD473" s="10">
        <v>721</v>
      </c>
      <c r="AE473" s="38"/>
    </row>
    <row r="474" spans="1:31" ht="25.5" customHeight="1" x14ac:dyDescent="0.25">
      <c r="A474" s="25">
        <v>584</v>
      </c>
      <c r="B474" s="25">
        <f>IF(C474&lt;&gt;"",SUBTOTAL(103,$C$18:$C474),"")</f>
        <v>454</v>
      </c>
      <c r="C474" s="25">
        <v>9</v>
      </c>
      <c r="D474" s="31">
        <v>24</v>
      </c>
      <c r="E474" s="45" t="s">
        <v>864</v>
      </c>
      <c r="F474" s="61">
        <v>3</v>
      </c>
      <c r="G474" s="47" t="s">
        <v>865</v>
      </c>
      <c r="H474" s="47">
        <v>36.9</v>
      </c>
      <c r="I474" s="47" t="s">
        <v>830</v>
      </c>
      <c r="J474" s="57"/>
      <c r="K474" s="155"/>
      <c r="L474" s="155" t="s">
        <v>865</v>
      </c>
      <c r="M474" s="33">
        <v>108</v>
      </c>
      <c r="N474" s="33">
        <v>108</v>
      </c>
      <c r="O474" s="33">
        <v>1</v>
      </c>
      <c r="P474" s="33">
        <v>108</v>
      </c>
      <c r="Q474" s="35" t="s">
        <v>73</v>
      </c>
      <c r="R474" s="34">
        <v>1</v>
      </c>
      <c r="S474" s="38"/>
      <c r="T474" s="157" t="s">
        <v>209</v>
      </c>
      <c r="U474" s="36"/>
      <c r="V474" s="64">
        <v>24</v>
      </c>
      <c r="W474" s="96">
        <v>54</v>
      </c>
      <c r="X474" s="55"/>
      <c r="Y474" s="51" t="s">
        <v>226</v>
      </c>
      <c r="Z474" s="15" t="s">
        <v>227</v>
      </c>
      <c r="AA474" s="43">
        <v>27</v>
      </c>
      <c r="AB474" s="10">
        <v>467</v>
      </c>
      <c r="AC474" s="44">
        <v>457</v>
      </c>
      <c r="AD474" s="10">
        <v>154</v>
      </c>
      <c r="AE474" s="38"/>
    </row>
    <row r="475" spans="1:31" ht="25.5" customHeight="1" x14ac:dyDescent="0.25">
      <c r="A475" s="25">
        <v>587</v>
      </c>
      <c r="B475" s="25">
        <f>IF(C475&lt;&gt;"",SUBTOTAL(103,$C$18:$C475),"")</f>
        <v>455</v>
      </c>
      <c r="C475" s="26">
        <v>10</v>
      </c>
      <c r="D475" s="60">
        <v>33</v>
      </c>
      <c r="E475" s="45" t="s">
        <v>866</v>
      </c>
      <c r="F475" s="61">
        <v>3</v>
      </c>
      <c r="G475" s="47" t="s">
        <v>867</v>
      </c>
      <c r="H475" s="47">
        <v>36.9</v>
      </c>
      <c r="I475" s="47" t="s">
        <v>868</v>
      </c>
      <c r="J475" s="57"/>
      <c r="K475" s="155"/>
      <c r="L475" s="155" t="s">
        <v>867</v>
      </c>
      <c r="M475" s="33">
        <v>116</v>
      </c>
      <c r="N475" s="33">
        <v>116</v>
      </c>
      <c r="O475" s="33">
        <v>1</v>
      </c>
      <c r="P475" s="33">
        <v>116</v>
      </c>
      <c r="Q475" s="35" t="s">
        <v>107</v>
      </c>
      <c r="R475" s="38">
        <v>3</v>
      </c>
      <c r="S475" s="38"/>
      <c r="T475" s="157" t="s">
        <v>101</v>
      </c>
      <c r="U475" s="37"/>
      <c r="V475" s="87">
        <v>33</v>
      </c>
      <c r="W475" s="95">
        <v>54</v>
      </c>
      <c r="X475" s="55"/>
      <c r="Y475" s="51" t="s">
        <v>713</v>
      </c>
      <c r="Z475" s="15" t="s">
        <v>714</v>
      </c>
      <c r="AA475" s="43">
        <v>39</v>
      </c>
      <c r="AB475" s="10">
        <v>839</v>
      </c>
      <c r="AC475" s="52">
        <v>458</v>
      </c>
      <c r="AD475" s="10">
        <v>931</v>
      </c>
      <c r="AE475" s="38"/>
    </row>
    <row r="476" spans="1:31" ht="25.5" customHeight="1" x14ac:dyDescent="0.25">
      <c r="A476" s="25">
        <v>588</v>
      </c>
      <c r="B476" s="25">
        <f>IF(C476&lt;&gt;"",SUBTOTAL(103,$C$18:$C476),"")</f>
        <v>456</v>
      </c>
      <c r="C476" s="155">
        <v>11</v>
      </c>
      <c r="D476" s="60">
        <v>33</v>
      </c>
      <c r="E476" s="45" t="s">
        <v>866</v>
      </c>
      <c r="F476" s="61">
        <v>3</v>
      </c>
      <c r="G476" s="47" t="s">
        <v>869</v>
      </c>
      <c r="H476" s="47">
        <v>36.9</v>
      </c>
      <c r="I476" s="47" t="s">
        <v>868</v>
      </c>
      <c r="J476" s="57"/>
      <c r="K476" s="155"/>
      <c r="L476" s="155" t="s">
        <v>869</v>
      </c>
      <c r="M476" s="33">
        <v>120</v>
      </c>
      <c r="N476" s="33">
        <v>120</v>
      </c>
      <c r="O476" s="33">
        <v>1</v>
      </c>
      <c r="P476" s="33">
        <v>120</v>
      </c>
      <c r="Q476" s="35" t="s">
        <v>107</v>
      </c>
      <c r="R476" s="38">
        <v>3</v>
      </c>
      <c r="S476" s="38"/>
      <c r="T476" s="157" t="s">
        <v>426</v>
      </c>
      <c r="U476" s="37"/>
      <c r="V476" s="87">
        <v>33</v>
      </c>
      <c r="W476" s="95">
        <v>54</v>
      </c>
      <c r="X476" s="55"/>
      <c r="Y476" s="51" t="s">
        <v>713</v>
      </c>
      <c r="Z476" s="15" t="s">
        <v>714</v>
      </c>
      <c r="AA476" s="43">
        <v>39</v>
      </c>
      <c r="AB476" s="10">
        <v>840</v>
      </c>
      <c r="AC476" s="53">
        <v>459</v>
      </c>
      <c r="AD476" s="10">
        <v>932</v>
      </c>
      <c r="AE476" s="38"/>
    </row>
    <row r="477" spans="1:31" ht="25.5" customHeight="1" x14ac:dyDescent="0.25">
      <c r="A477" s="25">
        <v>589</v>
      </c>
      <c r="B477" s="25">
        <f>IF(C477&lt;&gt;"",SUBTOTAL(103,$C$18:$C477),"")</f>
        <v>457</v>
      </c>
      <c r="C477" s="26">
        <v>12</v>
      </c>
      <c r="D477" s="60">
        <v>33</v>
      </c>
      <c r="E477" s="45" t="s">
        <v>866</v>
      </c>
      <c r="F477" s="61">
        <v>3</v>
      </c>
      <c r="G477" s="47" t="s">
        <v>870</v>
      </c>
      <c r="H477" s="47">
        <v>36.9</v>
      </c>
      <c r="I477" s="47" t="s">
        <v>868</v>
      </c>
      <c r="J477" s="155"/>
      <c r="K477" s="57"/>
      <c r="L477" s="155" t="s">
        <v>870</v>
      </c>
      <c r="M477" s="33">
        <v>57</v>
      </c>
      <c r="N477" s="33">
        <v>57</v>
      </c>
      <c r="O477" s="33">
        <v>1</v>
      </c>
      <c r="P477" s="33">
        <v>57</v>
      </c>
      <c r="Q477" s="35" t="s">
        <v>107</v>
      </c>
      <c r="R477" s="38">
        <v>3</v>
      </c>
      <c r="S477" s="38"/>
      <c r="T477" s="157" t="s">
        <v>455</v>
      </c>
      <c r="U477" s="37"/>
      <c r="V477" s="87">
        <v>33</v>
      </c>
      <c r="W477" s="95">
        <v>54</v>
      </c>
      <c r="X477" s="55"/>
      <c r="Y477" s="51" t="s">
        <v>713</v>
      </c>
      <c r="Z477" s="15" t="s">
        <v>714</v>
      </c>
      <c r="AA477" s="43">
        <v>39</v>
      </c>
      <c r="AB477" s="10">
        <v>841</v>
      </c>
      <c r="AC477" s="44">
        <v>460</v>
      </c>
      <c r="AD477" s="10">
        <v>933</v>
      </c>
      <c r="AE477" s="38"/>
    </row>
    <row r="478" spans="1:31" ht="25.5" customHeight="1" x14ac:dyDescent="0.25">
      <c r="A478" s="25">
        <v>590</v>
      </c>
      <c r="B478" s="25">
        <f>IF(C478&lt;&gt;"",SUBTOTAL(103,$C$18:$C478),"")</f>
        <v>458</v>
      </c>
      <c r="C478" s="155">
        <v>20</v>
      </c>
      <c r="D478" s="31">
        <v>15</v>
      </c>
      <c r="E478" s="45" t="s">
        <v>275</v>
      </c>
      <c r="F478" s="61">
        <v>3</v>
      </c>
      <c r="G478" s="47" t="s">
        <v>871</v>
      </c>
      <c r="H478" s="47">
        <v>36.9</v>
      </c>
      <c r="I478" s="47" t="s">
        <v>868</v>
      </c>
      <c r="J478" s="57"/>
      <c r="K478" s="155"/>
      <c r="L478" s="155" t="s">
        <v>871</v>
      </c>
      <c r="M478" s="33">
        <v>110</v>
      </c>
      <c r="N478" s="33">
        <v>110</v>
      </c>
      <c r="O478" s="33">
        <v>1</v>
      </c>
      <c r="P478" s="33">
        <v>110</v>
      </c>
      <c r="Q478" s="35" t="s">
        <v>127</v>
      </c>
      <c r="R478" s="34">
        <v>2</v>
      </c>
      <c r="S478" s="38"/>
      <c r="T478" s="157" t="s">
        <v>58</v>
      </c>
      <c r="U478" s="37"/>
      <c r="V478" s="58">
        <v>15</v>
      </c>
      <c r="W478" s="95">
        <v>54</v>
      </c>
      <c r="X478" s="55"/>
      <c r="Y478" s="51" t="s">
        <v>119</v>
      </c>
      <c r="Z478" s="15" t="s">
        <v>120</v>
      </c>
      <c r="AA478" s="43">
        <v>36</v>
      </c>
      <c r="AB478" s="10">
        <v>289</v>
      </c>
      <c r="AC478" s="161">
        <v>461</v>
      </c>
      <c r="AD478" s="10">
        <v>760</v>
      </c>
      <c r="AE478" s="38"/>
    </row>
    <row r="479" spans="1:31" ht="25.5" customHeight="1" x14ac:dyDescent="0.25">
      <c r="A479" s="25">
        <v>591</v>
      </c>
      <c r="B479" s="25">
        <f>IF(C479&lt;&gt;"",SUBTOTAL(103,$C$18:$C479),"")</f>
        <v>459</v>
      </c>
      <c r="C479" s="26">
        <v>21</v>
      </c>
      <c r="D479" s="31">
        <v>15</v>
      </c>
      <c r="E479" s="45" t="s">
        <v>275</v>
      </c>
      <c r="F479" s="61">
        <v>3</v>
      </c>
      <c r="G479" s="47" t="s">
        <v>872</v>
      </c>
      <c r="H479" s="47">
        <v>36.9</v>
      </c>
      <c r="I479" s="47" t="s">
        <v>868</v>
      </c>
      <c r="J479" s="57"/>
      <c r="K479" s="155"/>
      <c r="L479" s="155" t="s">
        <v>872</v>
      </c>
      <c r="M479" s="33">
        <v>120</v>
      </c>
      <c r="N479" s="33">
        <v>120</v>
      </c>
      <c r="O479" s="33">
        <v>1</v>
      </c>
      <c r="P479" s="33">
        <v>120</v>
      </c>
      <c r="Q479" s="35" t="s">
        <v>127</v>
      </c>
      <c r="R479" s="34">
        <v>2</v>
      </c>
      <c r="S479" s="38"/>
      <c r="T479" s="157" t="s">
        <v>102</v>
      </c>
      <c r="U479" s="37"/>
      <c r="V479" s="58">
        <v>15</v>
      </c>
      <c r="W479" s="95">
        <v>54</v>
      </c>
      <c r="X479" s="55"/>
      <c r="Y479" s="51" t="s">
        <v>119</v>
      </c>
      <c r="Z479" s="15" t="s">
        <v>120</v>
      </c>
      <c r="AA479" s="43">
        <v>36</v>
      </c>
      <c r="AB479" s="10">
        <v>290</v>
      </c>
      <c r="AC479" s="53">
        <v>462</v>
      </c>
      <c r="AD479" s="10">
        <v>761</v>
      </c>
      <c r="AE479" s="38"/>
    </row>
    <row r="480" spans="1:31" ht="25.5" customHeight="1" x14ac:dyDescent="0.25">
      <c r="A480" s="25">
        <v>592</v>
      </c>
      <c r="B480" s="25">
        <f>IF(C480&lt;&gt;"",SUBTOTAL(103,$C$18:$C480),"")</f>
        <v>460</v>
      </c>
      <c r="C480" s="155">
        <v>20</v>
      </c>
      <c r="D480" s="60">
        <v>36</v>
      </c>
      <c r="E480" s="45" t="s">
        <v>395</v>
      </c>
      <c r="F480" s="61">
        <v>3</v>
      </c>
      <c r="G480" s="47" t="s">
        <v>873</v>
      </c>
      <c r="H480" s="47">
        <v>36.9</v>
      </c>
      <c r="I480" s="47" t="s">
        <v>868</v>
      </c>
      <c r="J480" s="57"/>
      <c r="K480" s="155"/>
      <c r="L480" s="155" t="s">
        <v>873</v>
      </c>
      <c r="M480" s="33">
        <v>120</v>
      </c>
      <c r="N480" s="33">
        <v>120</v>
      </c>
      <c r="O480" s="33">
        <v>1</v>
      </c>
      <c r="P480" s="33">
        <v>120</v>
      </c>
      <c r="Q480" s="35" t="s">
        <v>112</v>
      </c>
      <c r="R480" s="34">
        <v>4</v>
      </c>
      <c r="S480" s="38"/>
      <c r="T480" s="157" t="s">
        <v>389</v>
      </c>
      <c r="U480" s="38"/>
      <c r="V480" s="87">
        <v>36</v>
      </c>
      <c r="W480" s="95">
        <v>54</v>
      </c>
      <c r="X480" s="55"/>
      <c r="Y480" s="51" t="s">
        <v>287</v>
      </c>
      <c r="Z480" s="15" t="s">
        <v>288</v>
      </c>
      <c r="AA480" s="43">
        <v>33</v>
      </c>
      <c r="AB480" s="10">
        <v>884</v>
      </c>
      <c r="AC480" s="44">
        <v>463</v>
      </c>
      <c r="AD480" s="10">
        <v>614</v>
      </c>
      <c r="AE480" s="38"/>
    </row>
    <row r="481" spans="1:31" ht="25.5" customHeight="1" x14ac:dyDescent="0.25">
      <c r="A481" s="25">
        <v>593</v>
      </c>
      <c r="B481" s="25">
        <f>IF(C481&lt;&gt;"",SUBTOTAL(103,$C$18:$C481),"")</f>
        <v>461</v>
      </c>
      <c r="C481" s="26">
        <v>21</v>
      </c>
      <c r="D481" s="60">
        <v>36</v>
      </c>
      <c r="E481" s="45" t="s">
        <v>395</v>
      </c>
      <c r="F481" s="61">
        <v>3</v>
      </c>
      <c r="G481" s="47" t="s">
        <v>874</v>
      </c>
      <c r="H481" s="47">
        <v>36.9</v>
      </c>
      <c r="I481" s="47" t="s">
        <v>868</v>
      </c>
      <c r="J481" s="57"/>
      <c r="K481" s="155"/>
      <c r="L481" s="155" t="s">
        <v>874</v>
      </c>
      <c r="M481" s="33">
        <v>120</v>
      </c>
      <c r="N481" s="33">
        <v>120</v>
      </c>
      <c r="O481" s="33">
        <v>1</v>
      </c>
      <c r="P481" s="33">
        <v>120</v>
      </c>
      <c r="Q481" s="35" t="s">
        <v>112</v>
      </c>
      <c r="R481" s="34">
        <v>4</v>
      </c>
      <c r="S481" s="38"/>
      <c r="T481" s="157" t="s">
        <v>248</v>
      </c>
      <c r="U481" s="36"/>
      <c r="V481" s="87">
        <v>36</v>
      </c>
      <c r="W481" s="95">
        <v>54</v>
      </c>
      <c r="X481" s="55"/>
      <c r="Y481" s="51" t="s">
        <v>287</v>
      </c>
      <c r="Z481" s="15" t="s">
        <v>288</v>
      </c>
      <c r="AA481" s="43">
        <v>33</v>
      </c>
      <c r="AB481" s="10">
        <v>885</v>
      </c>
      <c r="AC481" s="161">
        <v>464</v>
      </c>
      <c r="AD481" s="10">
        <v>615</v>
      </c>
      <c r="AE481" s="38"/>
    </row>
    <row r="482" spans="1:31" ht="25.5" customHeight="1" x14ac:dyDescent="0.25">
      <c r="A482" s="25">
        <v>594</v>
      </c>
      <c r="B482" s="25">
        <f>IF(C482&lt;&gt;"",SUBTOTAL(103,$C$18:$C482),"")</f>
        <v>462</v>
      </c>
      <c r="C482" s="155">
        <v>19</v>
      </c>
      <c r="D482" s="60">
        <v>43</v>
      </c>
      <c r="E482" s="45" t="s">
        <v>875</v>
      </c>
      <c r="F482" s="61">
        <v>3</v>
      </c>
      <c r="G482" s="47" t="s">
        <v>876</v>
      </c>
      <c r="H482" s="47">
        <v>36.9</v>
      </c>
      <c r="I482" s="47" t="s">
        <v>877</v>
      </c>
      <c r="J482" s="57"/>
      <c r="K482" s="155"/>
      <c r="L482" s="155" t="s">
        <v>876</v>
      </c>
      <c r="M482" s="33">
        <v>60</v>
      </c>
      <c r="N482" s="33">
        <v>60</v>
      </c>
      <c r="O482" s="33">
        <v>1</v>
      </c>
      <c r="P482" s="33">
        <v>60</v>
      </c>
      <c r="Q482" s="35" t="s">
        <v>73</v>
      </c>
      <c r="R482" s="34">
        <v>1</v>
      </c>
      <c r="S482" s="38"/>
      <c r="T482" s="157" t="s">
        <v>230</v>
      </c>
      <c r="U482" s="36"/>
      <c r="V482" s="87">
        <v>43</v>
      </c>
      <c r="W482" s="95">
        <v>54</v>
      </c>
      <c r="X482" s="55"/>
      <c r="Y482" s="51" t="s">
        <v>231</v>
      </c>
      <c r="Z482" s="15" t="s">
        <v>232</v>
      </c>
      <c r="AA482" s="43">
        <v>27</v>
      </c>
      <c r="AB482" s="10">
        <v>1004</v>
      </c>
      <c r="AC482" s="53">
        <v>465</v>
      </c>
      <c r="AD482" s="10">
        <v>159</v>
      </c>
      <c r="AE482" s="38"/>
    </row>
    <row r="483" spans="1:31" ht="32.25" customHeight="1" x14ac:dyDescent="0.25">
      <c r="A483" s="25">
        <v>595</v>
      </c>
      <c r="B483" s="25">
        <f>IF(C483&lt;&gt;"",SUBTOTAL(103,$C$18:$C483),"")</f>
        <v>463</v>
      </c>
      <c r="C483" s="101">
        <v>20</v>
      </c>
      <c r="D483" s="60">
        <v>43</v>
      </c>
      <c r="E483" s="45" t="s">
        <v>875</v>
      </c>
      <c r="F483" s="61">
        <v>3</v>
      </c>
      <c r="G483" s="47" t="s">
        <v>878</v>
      </c>
      <c r="H483" s="47">
        <v>36.9</v>
      </c>
      <c r="I483" s="47" t="s">
        <v>877</v>
      </c>
      <c r="J483" s="57"/>
      <c r="K483" s="155"/>
      <c r="L483" s="155" t="s">
        <v>878</v>
      </c>
      <c r="M483" s="33">
        <v>90</v>
      </c>
      <c r="N483" s="33">
        <v>90</v>
      </c>
      <c r="O483" s="33">
        <v>1</v>
      </c>
      <c r="P483" s="33">
        <v>90</v>
      </c>
      <c r="Q483" s="35" t="s">
        <v>112</v>
      </c>
      <c r="R483" s="34">
        <v>3</v>
      </c>
      <c r="S483" s="38"/>
      <c r="T483" s="157" t="s">
        <v>230</v>
      </c>
      <c r="U483" s="34"/>
      <c r="V483" s="87">
        <v>43</v>
      </c>
      <c r="W483" s="95">
        <v>54</v>
      </c>
      <c r="X483" s="55"/>
      <c r="Y483" s="51" t="s">
        <v>231</v>
      </c>
      <c r="Z483" s="15" t="s">
        <v>232</v>
      </c>
      <c r="AA483" s="43">
        <v>33</v>
      </c>
      <c r="AB483" s="10">
        <v>1013</v>
      </c>
      <c r="AC483" s="44">
        <v>466</v>
      </c>
      <c r="AD483" s="10">
        <v>603</v>
      </c>
      <c r="AE483" s="38"/>
    </row>
    <row r="484" spans="1:31" ht="25.5" customHeight="1" x14ac:dyDescent="0.25">
      <c r="A484" s="25">
        <v>596</v>
      </c>
      <c r="B484" s="25">
        <f>IF(C484&lt;&gt;"",SUBTOTAL(103,$C$18:$C484),"")</f>
        <v>464</v>
      </c>
      <c r="C484" s="25">
        <v>22</v>
      </c>
      <c r="D484" s="31">
        <v>15</v>
      </c>
      <c r="E484" s="45" t="s">
        <v>264</v>
      </c>
      <c r="F484" s="61">
        <v>2</v>
      </c>
      <c r="G484" s="47" t="s">
        <v>879</v>
      </c>
      <c r="H484" s="47">
        <v>24.6</v>
      </c>
      <c r="I484" s="47" t="s">
        <v>868</v>
      </c>
      <c r="J484" s="57"/>
      <c r="K484" s="155"/>
      <c r="L484" s="155" t="s">
        <v>879</v>
      </c>
      <c r="M484" s="33">
        <v>120</v>
      </c>
      <c r="N484" s="33">
        <v>120</v>
      </c>
      <c r="O484" s="33">
        <v>1</v>
      </c>
      <c r="P484" s="33">
        <v>120</v>
      </c>
      <c r="Q484" s="35" t="s">
        <v>73</v>
      </c>
      <c r="R484" s="38">
        <v>3</v>
      </c>
      <c r="S484" s="38"/>
      <c r="T484" s="157" t="s">
        <v>58</v>
      </c>
      <c r="U484" s="34"/>
      <c r="V484" s="58">
        <v>15</v>
      </c>
      <c r="W484" s="95">
        <v>54</v>
      </c>
      <c r="X484" s="55"/>
      <c r="Y484" s="51" t="s">
        <v>119</v>
      </c>
      <c r="Z484" s="15" t="s">
        <v>120</v>
      </c>
      <c r="AA484" s="43">
        <v>27</v>
      </c>
      <c r="AB484" s="10">
        <v>276</v>
      </c>
      <c r="AC484" s="161">
        <v>467</v>
      </c>
      <c r="AD484" s="10">
        <v>177</v>
      </c>
      <c r="AE484" s="38"/>
    </row>
    <row r="485" spans="1:31" ht="25.5" customHeight="1" x14ac:dyDescent="0.25">
      <c r="A485" s="25">
        <v>598</v>
      </c>
      <c r="B485" s="25">
        <f>IF(C485&lt;&gt;"",SUBTOTAL(103,$C$18:$C485),"")</f>
        <v>465</v>
      </c>
      <c r="C485" s="26">
        <v>6</v>
      </c>
      <c r="D485" s="60">
        <v>14</v>
      </c>
      <c r="E485" s="45" t="s">
        <v>880</v>
      </c>
      <c r="F485" s="61">
        <v>2</v>
      </c>
      <c r="G485" s="47" t="s">
        <v>881</v>
      </c>
      <c r="H485" s="47">
        <v>24.6</v>
      </c>
      <c r="I485" s="47" t="s">
        <v>868</v>
      </c>
      <c r="J485" s="57"/>
      <c r="K485" s="155"/>
      <c r="L485" s="155" t="s">
        <v>881</v>
      </c>
      <c r="M485" s="33">
        <v>55</v>
      </c>
      <c r="N485" s="33">
        <v>55</v>
      </c>
      <c r="O485" s="33">
        <v>1</v>
      </c>
      <c r="P485" s="33">
        <v>55</v>
      </c>
      <c r="Q485" s="35" t="s">
        <v>190</v>
      </c>
      <c r="R485" s="34">
        <v>4</v>
      </c>
      <c r="S485" s="38"/>
      <c r="T485" s="157" t="s">
        <v>58</v>
      </c>
      <c r="U485" s="34"/>
      <c r="V485" s="86">
        <v>14</v>
      </c>
      <c r="W485" s="95">
        <v>54</v>
      </c>
      <c r="X485" s="55"/>
      <c r="Y485" s="51" t="s">
        <v>353</v>
      </c>
      <c r="Z485" s="15" t="s">
        <v>354</v>
      </c>
      <c r="AA485" s="43">
        <v>29</v>
      </c>
      <c r="AB485" s="10">
        <v>265</v>
      </c>
      <c r="AC485" s="53">
        <v>468</v>
      </c>
      <c r="AD485" s="10">
        <v>324</v>
      </c>
      <c r="AE485" s="38"/>
    </row>
    <row r="486" spans="1:31" ht="25.5" customHeight="1" x14ac:dyDescent="0.25">
      <c r="A486" s="25">
        <v>599</v>
      </c>
      <c r="B486" s="25">
        <f>IF(C486&lt;&gt;"",SUBTOTAL(103,$C$18:$C486),"")</f>
        <v>466</v>
      </c>
      <c r="C486" s="155">
        <v>14</v>
      </c>
      <c r="D486" s="60">
        <v>42</v>
      </c>
      <c r="E486" s="45" t="s">
        <v>882</v>
      </c>
      <c r="F486" s="61">
        <v>2</v>
      </c>
      <c r="G486" s="47" t="s">
        <v>883</v>
      </c>
      <c r="H486" s="47">
        <v>24.6</v>
      </c>
      <c r="I486" s="47" t="s">
        <v>868</v>
      </c>
      <c r="J486" s="57"/>
      <c r="K486" s="155"/>
      <c r="L486" s="155" t="s">
        <v>883</v>
      </c>
      <c r="M486" s="33">
        <v>97</v>
      </c>
      <c r="N486" s="33">
        <v>97</v>
      </c>
      <c r="O486" s="33">
        <v>1</v>
      </c>
      <c r="P486" s="33">
        <v>97</v>
      </c>
      <c r="Q486" s="35" t="s">
        <v>190</v>
      </c>
      <c r="R486" s="34">
        <v>4</v>
      </c>
      <c r="S486" s="38"/>
      <c r="T486" s="157" t="s">
        <v>236</v>
      </c>
      <c r="U486" s="34"/>
      <c r="V486" s="86">
        <v>42</v>
      </c>
      <c r="W486" s="95">
        <v>54</v>
      </c>
      <c r="X486" s="55"/>
      <c r="Y486" s="51" t="s">
        <v>271</v>
      </c>
      <c r="Z486" s="15" t="s">
        <v>272</v>
      </c>
      <c r="AA486" s="43">
        <v>29</v>
      </c>
      <c r="AB486" s="10">
        <v>992</v>
      </c>
      <c r="AC486" s="44">
        <v>469</v>
      </c>
      <c r="AD486" s="10">
        <v>334</v>
      </c>
      <c r="AE486" s="38"/>
    </row>
    <row r="487" spans="1:31" ht="25.5" customHeight="1" x14ac:dyDescent="0.25">
      <c r="A487" s="25">
        <v>600</v>
      </c>
      <c r="B487" s="25">
        <f>IF(C487&lt;&gt;"",SUBTOTAL(103,$C$18:$C487),"")</f>
        <v>467</v>
      </c>
      <c r="C487" s="26">
        <v>10</v>
      </c>
      <c r="D487" s="31">
        <v>1</v>
      </c>
      <c r="E487" s="45" t="s">
        <v>59</v>
      </c>
      <c r="F487" s="61">
        <v>2</v>
      </c>
      <c r="G487" s="47" t="s">
        <v>884</v>
      </c>
      <c r="H487" s="47">
        <v>24.6</v>
      </c>
      <c r="I487" s="47" t="s">
        <v>868</v>
      </c>
      <c r="J487" s="155"/>
      <c r="K487" s="57"/>
      <c r="L487" s="155" t="s">
        <v>884</v>
      </c>
      <c r="M487" s="33">
        <v>54</v>
      </c>
      <c r="N487" s="33">
        <v>54</v>
      </c>
      <c r="O487" s="33">
        <v>1</v>
      </c>
      <c r="P487" s="33">
        <v>54</v>
      </c>
      <c r="Q487" s="35" t="s">
        <v>190</v>
      </c>
      <c r="R487" s="34">
        <v>4</v>
      </c>
      <c r="S487" s="38"/>
      <c r="T487" s="157" t="s">
        <v>53</v>
      </c>
      <c r="U487" s="36"/>
      <c r="V487" s="58">
        <v>1</v>
      </c>
      <c r="W487" s="95">
        <v>54</v>
      </c>
      <c r="X487" s="55"/>
      <c r="Y487" s="51" t="s">
        <v>62</v>
      </c>
      <c r="Z487" s="15" t="s">
        <v>63</v>
      </c>
      <c r="AA487" s="43">
        <v>29</v>
      </c>
      <c r="AB487" s="10">
        <v>5</v>
      </c>
      <c r="AC487" s="52">
        <v>470</v>
      </c>
      <c r="AD487" s="10">
        <v>323</v>
      </c>
      <c r="AE487" s="38"/>
    </row>
    <row r="488" spans="1:31" ht="25.5" customHeight="1" x14ac:dyDescent="0.25">
      <c r="A488" s="25">
        <v>603</v>
      </c>
      <c r="B488" s="25">
        <f>IF(C488&lt;&gt;"",SUBTOTAL(103,$C$18:$C488),"")</f>
        <v>468</v>
      </c>
      <c r="C488" s="155">
        <v>11</v>
      </c>
      <c r="D488" s="60">
        <v>29</v>
      </c>
      <c r="E488" s="45" t="s">
        <v>464</v>
      </c>
      <c r="F488" s="61">
        <v>3</v>
      </c>
      <c r="G488" s="47" t="s">
        <v>885</v>
      </c>
      <c r="H488" s="47">
        <v>36.9</v>
      </c>
      <c r="I488" s="47" t="s">
        <v>868</v>
      </c>
      <c r="J488" s="57"/>
      <c r="K488" s="155"/>
      <c r="L488" s="155" t="s">
        <v>885</v>
      </c>
      <c r="M488" s="33">
        <v>105</v>
      </c>
      <c r="N488" s="33">
        <v>105</v>
      </c>
      <c r="O488" s="33">
        <v>1</v>
      </c>
      <c r="P488" s="33">
        <v>105</v>
      </c>
      <c r="Q488" s="35" t="s">
        <v>117</v>
      </c>
      <c r="R488" s="34">
        <v>1</v>
      </c>
      <c r="S488" s="38"/>
      <c r="T488" s="157" t="s">
        <v>248</v>
      </c>
      <c r="U488" s="38"/>
      <c r="V488" s="86">
        <v>29</v>
      </c>
      <c r="W488" s="95">
        <v>54</v>
      </c>
      <c r="X488" s="55"/>
      <c r="Y488" s="51" t="s">
        <v>467</v>
      </c>
      <c r="Z488" s="15" t="s">
        <v>468</v>
      </c>
      <c r="AA488" s="43">
        <v>34</v>
      </c>
      <c r="AB488" s="10">
        <v>695</v>
      </c>
      <c r="AC488" s="53">
        <v>471</v>
      </c>
      <c r="AD488" s="10">
        <v>626</v>
      </c>
      <c r="AE488" s="38"/>
    </row>
    <row r="489" spans="1:31" ht="25.5" customHeight="1" x14ac:dyDescent="0.25">
      <c r="A489" s="25">
        <v>604</v>
      </c>
      <c r="B489" s="25">
        <f>IF(C489&lt;&gt;"",SUBTOTAL(103,$C$18:$C489),"")</f>
        <v>469</v>
      </c>
      <c r="C489" s="155">
        <v>17</v>
      </c>
      <c r="D489" s="31">
        <v>23</v>
      </c>
      <c r="E489" s="45" t="s">
        <v>383</v>
      </c>
      <c r="F489" s="61">
        <v>3</v>
      </c>
      <c r="G489" s="47" t="s">
        <v>886</v>
      </c>
      <c r="H489" s="47">
        <v>36.9</v>
      </c>
      <c r="I489" s="47" t="s">
        <v>868</v>
      </c>
      <c r="J489" s="57"/>
      <c r="K489" s="155"/>
      <c r="L489" s="155" t="s">
        <v>886</v>
      </c>
      <c r="M489" s="33">
        <v>81</v>
      </c>
      <c r="N489" s="33">
        <v>81</v>
      </c>
      <c r="O489" s="33">
        <v>1</v>
      </c>
      <c r="P489" s="33">
        <v>81</v>
      </c>
      <c r="Q489" s="35" t="s">
        <v>192</v>
      </c>
      <c r="R489" s="38">
        <v>1</v>
      </c>
      <c r="S489" s="38"/>
      <c r="T489" s="157" t="s">
        <v>389</v>
      </c>
      <c r="U489" s="38"/>
      <c r="V489" s="64">
        <v>23</v>
      </c>
      <c r="W489" s="95">
        <v>54</v>
      </c>
      <c r="X489" s="55"/>
      <c r="Y489" s="51" t="s">
        <v>157</v>
      </c>
      <c r="Z489" s="15" t="s">
        <v>158</v>
      </c>
      <c r="AA489" s="43">
        <v>26</v>
      </c>
      <c r="AB489" s="10">
        <v>442</v>
      </c>
      <c r="AC489" s="44">
        <v>472</v>
      </c>
      <c r="AD489" s="10">
        <v>63</v>
      </c>
      <c r="AE489" s="38"/>
    </row>
    <row r="490" spans="1:31" ht="25.5" customHeight="1" x14ac:dyDescent="0.25">
      <c r="A490" s="25">
        <v>605</v>
      </c>
      <c r="B490" s="25">
        <f>IF(C490&lt;&gt;"",SUBTOTAL(103,$C$18:$C490),"")</f>
        <v>470</v>
      </c>
      <c r="C490" s="155">
        <v>7</v>
      </c>
      <c r="D490" s="31">
        <v>14</v>
      </c>
      <c r="E490" s="45" t="s">
        <v>887</v>
      </c>
      <c r="F490" s="61">
        <v>3</v>
      </c>
      <c r="G490" s="47" t="s">
        <v>888</v>
      </c>
      <c r="H490" s="47">
        <v>36.9</v>
      </c>
      <c r="I490" s="47" t="s">
        <v>868</v>
      </c>
      <c r="J490" s="57"/>
      <c r="K490" s="155"/>
      <c r="L490" s="155" t="s">
        <v>888</v>
      </c>
      <c r="M490" s="33">
        <v>110</v>
      </c>
      <c r="N490" s="33">
        <v>110</v>
      </c>
      <c r="O490" s="33">
        <v>1</v>
      </c>
      <c r="P490" s="33">
        <v>110</v>
      </c>
      <c r="Q490" s="35" t="s">
        <v>147</v>
      </c>
      <c r="R490" s="34">
        <v>3</v>
      </c>
      <c r="S490" s="38"/>
      <c r="T490" s="157" t="s">
        <v>134</v>
      </c>
      <c r="U490" s="38"/>
      <c r="V490" s="64">
        <v>14</v>
      </c>
      <c r="W490" s="95">
        <v>54</v>
      </c>
      <c r="X490" s="55"/>
      <c r="Y490" s="51" t="s">
        <v>353</v>
      </c>
      <c r="Z490" s="15" t="s">
        <v>354</v>
      </c>
      <c r="AA490" s="43">
        <v>35</v>
      </c>
      <c r="AB490" s="10">
        <v>271</v>
      </c>
      <c r="AC490" s="161">
        <v>473</v>
      </c>
      <c r="AD490" s="10">
        <v>723</v>
      </c>
      <c r="AE490" s="38"/>
    </row>
    <row r="491" spans="1:31" ht="25.5" customHeight="1" x14ac:dyDescent="0.25">
      <c r="A491" s="25">
        <v>608</v>
      </c>
      <c r="B491" s="25">
        <f>IF(C491&lt;&gt;"",SUBTOTAL(103,$C$18:$C491),"")</f>
        <v>471</v>
      </c>
      <c r="C491" s="25">
        <v>9</v>
      </c>
      <c r="D491" s="60">
        <v>30</v>
      </c>
      <c r="E491" s="45" t="s">
        <v>737</v>
      </c>
      <c r="F491" s="61">
        <v>2</v>
      </c>
      <c r="G491" s="47" t="s">
        <v>889</v>
      </c>
      <c r="H491" s="47">
        <v>24.6</v>
      </c>
      <c r="I491" s="47" t="s">
        <v>890</v>
      </c>
      <c r="J491" s="57"/>
      <c r="K491" s="155"/>
      <c r="L491" s="155" t="s">
        <v>889</v>
      </c>
      <c r="M491" s="33">
        <v>70</v>
      </c>
      <c r="N491" s="33">
        <v>70</v>
      </c>
      <c r="O491" s="33">
        <v>1</v>
      </c>
      <c r="P491" s="33">
        <v>70</v>
      </c>
      <c r="Q491" s="35" t="s">
        <v>117</v>
      </c>
      <c r="R491" s="38">
        <v>3</v>
      </c>
      <c r="S491" s="38"/>
      <c r="T491" s="157" t="s">
        <v>248</v>
      </c>
      <c r="U491" s="37"/>
      <c r="V491" s="86">
        <v>30</v>
      </c>
      <c r="W491" s="95">
        <v>54</v>
      </c>
      <c r="X491" s="55"/>
      <c r="Y491" s="51" t="s">
        <v>740</v>
      </c>
      <c r="Z491" s="15" t="s">
        <v>741</v>
      </c>
      <c r="AA491" s="43">
        <v>34</v>
      </c>
      <c r="AB491" s="10">
        <v>732</v>
      </c>
      <c r="AC491" s="53">
        <v>474</v>
      </c>
      <c r="AD491" s="10">
        <v>652</v>
      </c>
      <c r="AE491" s="38"/>
    </row>
    <row r="492" spans="1:31" ht="25.5" customHeight="1" x14ac:dyDescent="0.25">
      <c r="A492" s="25">
        <v>609</v>
      </c>
      <c r="B492" s="25">
        <f>IF(C492&lt;&gt;"",SUBTOTAL(103,$C$18:$C492),"")</f>
        <v>472</v>
      </c>
      <c r="C492" s="25">
        <v>7</v>
      </c>
      <c r="D492" s="31">
        <v>25</v>
      </c>
      <c r="E492" s="45" t="s">
        <v>891</v>
      </c>
      <c r="F492" s="61">
        <v>2</v>
      </c>
      <c r="G492" s="47" t="s">
        <v>892</v>
      </c>
      <c r="H492" s="47">
        <v>24.6</v>
      </c>
      <c r="I492" s="47" t="s">
        <v>893</v>
      </c>
      <c r="J492" s="57"/>
      <c r="K492" s="155"/>
      <c r="L492" s="155"/>
      <c r="M492" s="33">
        <v>20</v>
      </c>
      <c r="N492" s="33">
        <v>0</v>
      </c>
      <c r="O492" s="33"/>
      <c r="P492" s="33"/>
      <c r="Q492" s="38" t="s">
        <v>323</v>
      </c>
      <c r="R492" s="34"/>
      <c r="S492" s="38" t="s">
        <v>323</v>
      </c>
      <c r="T492" s="36"/>
      <c r="U492" s="37"/>
      <c r="V492" s="58">
        <v>25</v>
      </c>
      <c r="W492" s="95">
        <v>54</v>
      </c>
      <c r="X492" s="55"/>
      <c r="Y492" s="51" t="s">
        <v>653</v>
      </c>
      <c r="Z492" s="15" t="s">
        <v>654</v>
      </c>
      <c r="AA492" s="43"/>
      <c r="AB492" s="10">
        <v>500</v>
      </c>
      <c r="AC492" s="44">
        <v>475</v>
      </c>
      <c r="AD492" s="10">
        <v>1019</v>
      </c>
      <c r="AE492" s="38" t="s">
        <v>346</v>
      </c>
    </row>
    <row r="493" spans="1:31" ht="25.5" customHeight="1" x14ac:dyDescent="0.25">
      <c r="A493" s="25">
        <v>610</v>
      </c>
      <c r="B493" s="25">
        <f>IF(C493&lt;&gt;"",SUBTOTAL(103,$C$18:$C493),"")</f>
        <v>473</v>
      </c>
      <c r="C493" s="155">
        <v>23</v>
      </c>
      <c r="D493" s="31">
        <v>15</v>
      </c>
      <c r="E493" s="45" t="s">
        <v>375</v>
      </c>
      <c r="F493" s="61">
        <v>3</v>
      </c>
      <c r="G493" s="47" t="s">
        <v>894</v>
      </c>
      <c r="H493" s="47">
        <v>36.9</v>
      </c>
      <c r="I493" s="47" t="s">
        <v>890</v>
      </c>
      <c r="J493" s="57"/>
      <c r="K493" s="155"/>
      <c r="L493" s="155" t="s">
        <v>894</v>
      </c>
      <c r="M493" s="33">
        <v>107</v>
      </c>
      <c r="N493" s="33">
        <v>107</v>
      </c>
      <c r="O493" s="33">
        <v>1</v>
      </c>
      <c r="P493" s="33">
        <v>107</v>
      </c>
      <c r="Q493" s="35" t="s">
        <v>163</v>
      </c>
      <c r="R493" s="38">
        <v>1</v>
      </c>
      <c r="S493" s="38"/>
      <c r="T493" s="157" t="s">
        <v>85</v>
      </c>
      <c r="U493" s="36"/>
      <c r="V493" s="58">
        <v>15</v>
      </c>
      <c r="W493" s="95">
        <v>54</v>
      </c>
      <c r="X493" s="55"/>
      <c r="Y493" s="51" t="s">
        <v>119</v>
      </c>
      <c r="Z493" s="15" t="s">
        <v>120</v>
      </c>
      <c r="AA493" s="43">
        <v>38</v>
      </c>
      <c r="AB493" s="10">
        <v>294</v>
      </c>
      <c r="AC493" s="161">
        <v>476</v>
      </c>
      <c r="AD493" s="10">
        <v>845</v>
      </c>
      <c r="AE493" s="38"/>
    </row>
    <row r="494" spans="1:31" ht="25.5" customHeight="1" x14ac:dyDescent="0.25">
      <c r="A494" s="25">
        <v>611</v>
      </c>
      <c r="B494" s="25">
        <f>IF(C494&lt;&gt;"",SUBTOTAL(103,$C$18:$C494),"")</f>
        <v>474</v>
      </c>
      <c r="C494" s="25">
        <v>8</v>
      </c>
      <c r="D494" s="31">
        <v>14</v>
      </c>
      <c r="E494" s="45" t="s">
        <v>887</v>
      </c>
      <c r="F494" s="61">
        <v>3</v>
      </c>
      <c r="G494" s="47" t="s">
        <v>895</v>
      </c>
      <c r="H494" s="47">
        <v>36.9</v>
      </c>
      <c r="I494" s="47" t="s">
        <v>890</v>
      </c>
      <c r="J494" s="57"/>
      <c r="K494" s="155"/>
      <c r="L494" s="155" t="s">
        <v>895</v>
      </c>
      <c r="M494" s="33">
        <v>107</v>
      </c>
      <c r="N494" s="33">
        <v>107</v>
      </c>
      <c r="O494" s="33">
        <v>1</v>
      </c>
      <c r="P494" s="33">
        <v>107</v>
      </c>
      <c r="Q494" s="35" t="s">
        <v>52</v>
      </c>
      <c r="R494" s="38">
        <v>3</v>
      </c>
      <c r="S494" s="38"/>
      <c r="T494" s="157" t="s">
        <v>134</v>
      </c>
      <c r="U494" s="37"/>
      <c r="V494" s="58">
        <v>14</v>
      </c>
      <c r="W494" s="95">
        <v>54</v>
      </c>
      <c r="X494" s="55"/>
      <c r="Y494" s="51" t="s">
        <v>353</v>
      </c>
      <c r="Z494" s="15" t="s">
        <v>354</v>
      </c>
      <c r="AA494" s="43">
        <v>37</v>
      </c>
      <c r="AB494" s="10">
        <v>272</v>
      </c>
      <c r="AC494" s="53">
        <v>477</v>
      </c>
      <c r="AD494" s="10">
        <v>810</v>
      </c>
      <c r="AE494" s="38"/>
    </row>
    <row r="495" spans="1:31" ht="25.5" customHeight="1" x14ac:dyDescent="0.25">
      <c r="A495" s="25">
        <v>612</v>
      </c>
      <c r="B495" s="25">
        <f>IF(C495&lt;&gt;"",SUBTOTAL(103,$C$18:$C495),"")</f>
        <v>475</v>
      </c>
      <c r="C495" s="25">
        <v>9</v>
      </c>
      <c r="D495" s="60">
        <v>14</v>
      </c>
      <c r="E495" s="45" t="s">
        <v>896</v>
      </c>
      <c r="F495" s="61">
        <v>3</v>
      </c>
      <c r="G495" s="47" t="s">
        <v>897</v>
      </c>
      <c r="H495" s="47">
        <v>36.9</v>
      </c>
      <c r="I495" s="47" t="s">
        <v>890</v>
      </c>
      <c r="J495" s="57"/>
      <c r="K495" s="155"/>
      <c r="L495" s="155" t="s">
        <v>897</v>
      </c>
      <c r="M495" s="33">
        <v>108</v>
      </c>
      <c r="N495" s="33">
        <v>108</v>
      </c>
      <c r="O495" s="33">
        <v>1</v>
      </c>
      <c r="P495" s="33">
        <v>108</v>
      </c>
      <c r="Q495" s="35" t="s">
        <v>90</v>
      </c>
      <c r="R495" s="38">
        <v>1</v>
      </c>
      <c r="S495" s="38"/>
      <c r="T495" s="157" t="s">
        <v>82</v>
      </c>
      <c r="U495" s="37"/>
      <c r="V495" s="87">
        <v>14</v>
      </c>
      <c r="W495" s="95">
        <v>54</v>
      </c>
      <c r="X495" s="55"/>
      <c r="Y495" s="51" t="s">
        <v>353</v>
      </c>
      <c r="Z495" s="15" t="s">
        <v>354</v>
      </c>
      <c r="AA495" s="43">
        <v>31</v>
      </c>
      <c r="AB495" s="10">
        <v>266</v>
      </c>
      <c r="AC495" s="44">
        <v>478</v>
      </c>
      <c r="AD495" s="10">
        <v>388</v>
      </c>
      <c r="AE495" s="38"/>
    </row>
    <row r="496" spans="1:31" ht="25.5" customHeight="1" x14ac:dyDescent="0.25">
      <c r="A496" s="25">
        <v>614</v>
      </c>
      <c r="B496" s="25">
        <f>IF(C496&lt;&gt;"",SUBTOTAL(103,$C$18:$C496),"")</f>
        <v>476</v>
      </c>
      <c r="C496" s="155">
        <v>15</v>
      </c>
      <c r="D496" s="60">
        <v>16</v>
      </c>
      <c r="E496" s="45" t="s">
        <v>730</v>
      </c>
      <c r="F496" s="61">
        <v>2</v>
      </c>
      <c r="G496" s="47" t="s">
        <v>898</v>
      </c>
      <c r="H496" s="47">
        <v>24.6</v>
      </c>
      <c r="I496" s="47" t="s">
        <v>890</v>
      </c>
      <c r="J496" s="57"/>
      <c r="K496" s="155"/>
      <c r="L496" s="155" t="s">
        <v>898</v>
      </c>
      <c r="M496" s="33">
        <v>55</v>
      </c>
      <c r="N496" s="33">
        <v>55</v>
      </c>
      <c r="O496" s="33">
        <v>1</v>
      </c>
      <c r="P496" s="33">
        <v>55</v>
      </c>
      <c r="Q496" s="35" t="s">
        <v>169</v>
      </c>
      <c r="R496" s="38">
        <v>4</v>
      </c>
      <c r="S496" s="38"/>
      <c r="T496" s="157" t="s">
        <v>236</v>
      </c>
      <c r="U496" s="37"/>
      <c r="V496" s="87">
        <v>16</v>
      </c>
      <c r="W496" s="95">
        <v>54</v>
      </c>
      <c r="X496" s="55"/>
      <c r="Y496" s="51" t="s">
        <v>380</v>
      </c>
      <c r="Z496" s="15" t="s">
        <v>381</v>
      </c>
      <c r="AA496" s="43">
        <v>32</v>
      </c>
      <c r="AB496" s="10">
        <v>311</v>
      </c>
      <c r="AC496" s="52">
        <v>479</v>
      </c>
      <c r="AD496" s="10">
        <v>534</v>
      </c>
      <c r="AE496" s="38"/>
    </row>
    <row r="497" spans="1:31" ht="25.5" customHeight="1" x14ac:dyDescent="0.25">
      <c r="A497" s="25">
        <v>615</v>
      </c>
      <c r="B497" s="25">
        <f>IF(C497&lt;&gt;"",SUBTOTAL(103,$C$18:$C497),"")</f>
        <v>477</v>
      </c>
      <c r="C497" s="155">
        <v>10</v>
      </c>
      <c r="D497" s="31">
        <v>14</v>
      </c>
      <c r="E497" s="45" t="s">
        <v>880</v>
      </c>
      <c r="F497" s="61">
        <v>2</v>
      </c>
      <c r="G497" s="47" t="s">
        <v>899</v>
      </c>
      <c r="H497" s="47">
        <v>24.6</v>
      </c>
      <c r="I497" s="47" t="s">
        <v>890</v>
      </c>
      <c r="J497" s="57"/>
      <c r="K497" s="155"/>
      <c r="L497" s="155" t="s">
        <v>899</v>
      </c>
      <c r="M497" s="33">
        <v>46</v>
      </c>
      <c r="N497" s="33">
        <v>46</v>
      </c>
      <c r="O497" s="33">
        <v>1</v>
      </c>
      <c r="P497" s="33">
        <v>46</v>
      </c>
      <c r="Q497" s="35" t="s">
        <v>169</v>
      </c>
      <c r="R497" s="38">
        <v>4</v>
      </c>
      <c r="S497" s="38"/>
      <c r="T497" s="157" t="s">
        <v>155</v>
      </c>
      <c r="U497" s="37"/>
      <c r="V497" s="58">
        <v>14</v>
      </c>
      <c r="W497" s="95">
        <v>54</v>
      </c>
      <c r="X497" s="55"/>
      <c r="Y497" s="51" t="s">
        <v>353</v>
      </c>
      <c r="Z497" s="15" t="s">
        <v>354</v>
      </c>
      <c r="AA497" s="43">
        <v>32</v>
      </c>
      <c r="AB497" s="10">
        <v>269</v>
      </c>
      <c r="AC497" s="53">
        <v>480</v>
      </c>
      <c r="AD497" s="10">
        <v>531</v>
      </c>
      <c r="AE497" s="38"/>
    </row>
    <row r="498" spans="1:31" ht="25.5" customHeight="1" x14ac:dyDescent="0.25">
      <c r="A498" s="25">
        <v>618</v>
      </c>
      <c r="B498" s="25">
        <f>IF(C498&lt;&gt;"",SUBTOTAL(103,$C$18:$C498),"")</f>
        <v>478</v>
      </c>
      <c r="C498" s="25">
        <v>24</v>
      </c>
      <c r="D498" s="31">
        <v>15</v>
      </c>
      <c r="E498" s="45" t="s">
        <v>275</v>
      </c>
      <c r="F498" s="68">
        <v>3</v>
      </c>
      <c r="G498" s="47" t="s">
        <v>900</v>
      </c>
      <c r="H498" s="47">
        <v>36.9</v>
      </c>
      <c r="I498" s="47" t="s">
        <v>890</v>
      </c>
      <c r="J498" s="57"/>
      <c r="K498" s="155"/>
      <c r="L498" s="155" t="s">
        <v>900</v>
      </c>
      <c r="M498" s="33">
        <v>55</v>
      </c>
      <c r="N498" s="33">
        <v>55</v>
      </c>
      <c r="O498" s="33">
        <v>1</v>
      </c>
      <c r="P498" s="33">
        <v>55</v>
      </c>
      <c r="Q498" s="35" t="s">
        <v>190</v>
      </c>
      <c r="R498" s="34">
        <v>1</v>
      </c>
      <c r="S498" s="38"/>
      <c r="T498" s="157" t="s">
        <v>155</v>
      </c>
      <c r="U498" s="37"/>
      <c r="V498" s="64">
        <v>15</v>
      </c>
      <c r="W498" s="95">
        <v>54</v>
      </c>
      <c r="X498" s="55"/>
      <c r="Y498" s="51" t="s">
        <v>119</v>
      </c>
      <c r="Z498" s="15" t="s">
        <v>120</v>
      </c>
      <c r="AA498" s="43">
        <v>29</v>
      </c>
      <c r="AB498" s="10">
        <v>278</v>
      </c>
      <c r="AC498" s="44">
        <v>481</v>
      </c>
      <c r="AD498" s="10">
        <v>276</v>
      </c>
      <c r="AE498" s="38"/>
    </row>
    <row r="499" spans="1:31" ht="25.5" customHeight="1" x14ac:dyDescent="0.25">
      <c r="A499" s="25">
        <v>619</v>
      </c>
      <c r="B499" s="25">
        <f>IF(C499&lt;&gt;"",SUBTOTAL(103,$C$18:$C499),"")</f>
        <v>479</v>
      </c>
      <c r="C499" s="25">
        <v>11</v>
      </c>
      <c r="D499" s="31">
        <v>14</v>
      </c>
      <c r="E499" s="45" t="s">
        <v>357</v>
      </c>
      <c r="F499" s="68">
        <v>3</v>
      </c>
      <c r="G499" s="47" t="s">
        <v>901</v>
      </c>
      <c r="H499" s="47">
        <v>36.9</v>
      </c>
      <c r="I499" s="47" t="s">
        <v>890</v>
      </c>
      <c r="J499" s="155"/>
      <c r="K499" s="155"/>
      <c r="L499" s="155" t="s">
        <v>901</v>
      </c>
      <c r="M499" s="33">
        <v>79</v>
      </c>
      <c r="N499" s="33">
        <v>79</v>
      </c>
      <c r="O499" s="33">
        <v>1</v>
      </c>
      <c r="P499" s="33">
        <v>79</v>
      </c>
      <c r="Q499" s="35" t="s">
        <v>70</v>
      </c>
      <c r="R499" s="34">
        <v>3</v>
      </c>
      <c r="S499" s="38"/>
      <c r="T499" s="157" t="s">
        <v>389</v>
      </c>
      <c r="U499" s="37"/>
      <c r="V499" s="64">
        <v>14</v>
      </c>
      <c r="W499" s="95">
        <v>54</v>
      </c>
      <c r="X499" s="55"/>
      <c r="Y499" s="51" t="s">
        <v>353</v>
      </c>
      <c r="Z499" s="15" t="s">
        <v>354</v>
      </c>
      <c r="AA499" s="43">
        <v>40</v>
      </c>
      <c r="AB499" s="10">
        <v>275</v>
      </c>
      <c r="AC499" s="52">
        <v>482</v>
      </c>
      <c r="AD499" s="10">
        <v>970</v>
      </c>
      <c r="AE499" s="38"/>
    </row>
    <row r="500" spans="1:31" ht="25.5" customHeight="1" x14ac:dyDescent="0.25">
      <c r="A500" s="25">
        <v>622</v>
      </c>
      <c r="B500" s="25">
        <f>IF(C500&lt;&gt;"",SUBTOTAL(103,$C$18:$C500),"")</f>
        <v>480</v>
      </c>
      <c r="C500" s="155">
        <v>13</v>
      </c>
      <c r="D500" s="31">
        <v>33</v>
      </c>
      <c r="E500" s="45" t="s">
        <v>711</v>
      </c>
      <c r="F500" s="61">
        <v>3</v>
      </c>
      <c r="G500" s="47" t="s">
        <v>902</v>
      </c>
      <c r="H500" s="47">
        <v>36.9</v>
      </c>
      <c r="I500" s="47" t="s">
        <v>903</v>
      </c>
      <c r="J500" s="57"/>
      <c r="K500" s="155"/>
      <c r="L500" s="155" t="s">
        <v>902</v>
      </c>
      <c r="M500" s="33">
        <v>103</v>
      </c>
      <c r="N500" s="33">
        <v>103</v>
      </c>
      <c r="O500" s="33">
        <v>1</v>
      </c>
      <c r="P500" s="33">
        <v>103</v>
      </c>
      <c r="Q500" s="35" t="s">
        <v>70</v>
      </c>
      <c r="R500" s="34">
        <v>3</v>
      </c>
      <c r="S500" s="38"/>
      <c r="T500" s="157" t="s">
        <v>426</v>
      </c>
      <c r="U500" s="37"/>
      <c r="V500" s="58">
        <v>33</v>
      </c>
      <c r="W500" s="95">
        <v>54</v>
      </c>
      <c r="X500" s="55"/>
      <c r="Y500" s="51" t="s">
        <v>713</v>
      </c>
      <c r="Z500" s="15" t="s">
        <v>714</v>
      </c>
      <c r="AA500" s="43">
        <v>40</v>
      </c>
      <c r="AB500" s="10">
        <v>842</v>
      </c>
      <c r="AC500" s="53">
        <v>483</v>
      </c>
      <c r="AD500" s="10">
        <v>977</v>
      </c>
      <c r="AE500" s="38"/>
    </row>
    <row r="501" spans="1:31" ht="25.5" customHeight="1" x14ac:dyDescent="0.25">
      <c r="A501" s="25">
        <v>623</v>
      </c>
      <c r="B501" s="25">
        <f>IF(C501&lt;&gt;"",SUBTOTAL(103,$C$18:$C501),"")</f>
        <v>481</v>
      </c>
      <c r="C501" s="155">
        <v>14</v>
      </c>
      <c r="D501" s="31">
        <v>33</v>
      </c>
      <c r="E501" s="45" t="s">
        <v>711</v>
      </c>
      <c r="F501" s="61">
        <v>3</v>
      </c>
      <c r="G501" s="47" t="s">
        <v>904</v>
      </c>
      <c r="H501" s="47">
        <v>36.9</v>
      </c>
      <c r="I501" s="47" t="s">
        <v>903</v>
      </c>
      <c r="J501" s="57"/>
      <c r="K501" s="155"/>
      <c r="L501" s="155" t="s">
        <v>904</v>
      </c>
      <c r="M501" s="33">
        <v>100</v>
      </c>
      <c r="N501" s="33">
        <v>100</v>
      </c>
      <c r="O501" s="33">
        <v>1</v>
      </c>
      <c r="P501" s="33">
        <v>100</v>
      </c>
      <c r="Q501" s="35" t="s">
        <v>70</v>
      </c>
      <c r="R501" s="34">
        <v>3</v>
      </c>
      <c r="S501" s="38"/>
      <c r="T501" s="157" t="s">
        <v>455</v>
      </c>
      <c r="U501" s="37"/>
      <c r="V501" s="58">
        <v>33</v>
      </c>
      <c r="W501" s="95">
        <v>54</v>
      </c>
      <c r="X501" s="55"/>
      <c r="Y501" s="51" t="s">
        <v>713</v>
      </c>
      <c r="Z501" s="15" t="s">
        <v>714</v>
      </c>
      <c r="AA501" s="43">
        <v>40</v>
      </c>
      <c r="AB501" s="10">
        <v>843</v>
      </c>
      <c r="AC501" s="44">
        <v>484</v>
      </c>
      <c r="AD501" s="10">
        <v>978</v>
      </c>
      <c r="AE501" s="38"/>
    </row>
    <row r="502" spans="1:31" ht="25.5" customHeight="1" x14ac:dyDescent="0.25">
      <c r="A502" s="25">
        <v>624</v>
      </c>
      <c r="B502" s="25">
        <f>IF(C502&lt;&gt;"",SUBTOTAL(103,$C$18:$C502),"")</f>
        <v>482</v>
      </c>
      <c r="C502" s="155">
        <v>15</v>
      </c>
      <c r="D502" s="31">
        <v>33</v>
      </c>
      <c r="E502" s="45" t="s">
        <v>711</v>
      </c>
      <c r="F502" s="61">
        <v>3</v>
      </c>
      <c r="G502" s="47" t="s">
        <v>905</v>
      </c>
      <c r="H502" s="47">
        <v>36.9</v>
      </c>
      <c r="I502" s="47" t="s">
        <v>903</v>
      </c>
      <c r="J502" s="57"/>
      <c r="K502" s="155"/>
      <c r="L502" s="155" t="s">
        <v>905</v>
      </c>
      <c r="M502" s="33">
        <v>101</v>
      </c>
      <c r="N502" s="33">
        <v>101</v>
      </c>
      <c r="O502" s="33">
        <v>1</v>
      </c>
      <c r="P502" s="33">
        <v>101</v>
      </c>
      <c r="Q502" s="35" t="s">
        <v>70</v>
      </c>
      <c r="R502" s="34">
        <v>3</v>
      </c>
      <c r="S502" s="38"/>
      <c r="T502" s="157" t="s">
        <v>230</v>
      </c>
      <c r="U502" s="36"/>
      <c r="V502" s="58">
        <v>33</v>
      </c>
      <c r="W502" s="95">
        <v>54</v>
      </c>
      <c r="X502" s="55"/>
      <c r="Y502" s="51" t="s">
        <v>713</v>
      </c>
      <c r="Z502" s="15" t="s">
        <v>714</v>
      </c>
      <c r="AA502" s="43">
        <v>40</v>
      </c>
      <c r="AB502" s="10">
        <v>844</v>
      </c>
      <c r="AC502" s="161">
        <v>485</v>
      </c>
      <c r="AD502" s="10">
        <v>979</v>
      </c>
      <c r="AE502" s="38"/>
    </row>
    <row r="503" spans="1:31" ht="25.5" customHeight="1" x14ac:dyDescent="0.25">
      <c r="A503" s="25">
        <v>625</v>
      </c>
      <c r="B503" s="25">
        <f>IF(C503&lt;&gt;"",SUBTOTAL(103,$C$18:$C503),"")</f>
        <v>483</v>
      </c>
      <c r="C503" s="25">
        <v>25</v>
      </c>
      <c r="D503" s="31">
        <v>12</v>
      </c>
      <c r="E503" s="45" t="s">
        <v>220</v>
      </c>
      <c r="F503" s="61">
        <v>3</v>
      </c>
      <c r="G503" s="47" t="s">
        <v>906</v>
      </c>
      <c r="H503" s="47">
        <v>36.9</v>
      </c>
      <c r="I503" s="47" t="s">
        <v>903</v>
      </c>
      <c r="J503" s="57"/>
      <c r="K503" s="155"/>
      <c r="L503" s="155" t="s">
        <v>906</v>
      </c>
      <c r="M503" s="33">
        <v>80</v>
      </c>
      <c r="N503" s="33">
        <v>80</v>
      </c>
      <c r="O503" s="33">
        <v>1</v>
      </c>
      <c r="P503" s="33">
        <v>80</v>
      </c>
      <c r="Q503" s="35" t="s">
        <v>61</v>
      </c>
      <c r="R503" s="38">
        <v>1</v>
      </c>
      <c r="S503" s="38"/>
      <c r="T503" s="157" t="s">
        <v>102</v>
      </c>
      <c r="U503" s="38"/>
      <c r="V503" s="58">
        <v>12</v>
      </c>
      <c r="W503" s="95">
        <v>54</v>
      </c>
      <c r="X503" s="55"/>
      <c r="Y503" s="51" t="s">
        <v>222</v>
      </c>
      <c r="Z503" s="15" t="s">
        <v>223</v>
      </c>
      <c r="AA503" s="43">
        <v>28</v>
      </c>
      <c r="AB503" s="10">
        <v>208</v>
      </c>
      <c r="AC503" s="53">
        <v>486</v>
      </c>
      <c r="AD503" s="10">
        <v>206</v>
      </c>
      <c r="AE503" s="38"/>
    </row>
    <row r="504" spans="1:31" ht="25.5" customHeight="1" x14ac:dyDescent="0.25">
      <c r="A504" s="25">
        <v>626</v>
      </c>
      <c r="B504" s="25">
        <f>IF(C504&lt;&gt;"",SUBTOTAL(103,$C$18:$C504),"")</f>
        <v>484</v>
      </c>
      <c r="C504" s="25">
        <v>26</v>
      </c>
      <c r="D504" s="31">
        <v>12</v>
      </c>
      <c r="E504" s="45" t="s">
        <v>220</v>
      </c>
      <c r="F504" s="61">
        <v>3</v>
      </c>
      <c r="G504" s="47" t="s">
        <v>907</v>
      </c>
      <c r="H504" s="47">
        <v>36.9</v>
      </c>
      <c r="I504" s="47" t="s">
        <v>903</v>
      </c>
      <c r="J504" s="57"/>
      <c r="K504" s="155"/>
      <c r="L504" s="155" t="s">
        <v>907</v>
      </c>
      <c r="M504" s="33">
        <v>55</v>
      </c>
      <c r="N504" s="33">
        <v>55</v>
      </c>
      <c r="O504" s="33">
        <v>1</v>
      </c>
      <c r="P504" s="33">
        <v>55</v>
      </c>
      <c r="Q504" s="35" t="s">
        <v>61</v>
      </c>
      <c r="R504" s="38">
        <v>1</v>
      </c>
      <c r="S504" s="38"/>
      <c r="T504" s="157" t="s">
        <v>78</v>
      </c>
      <c r="U504" s="38"/>
      <c r="V504" s="58">
        <v>12</v>
      </c>
      <c r="W504" s="95">
        <v>54</v>
      </c>
      <c r="X504" s="55"/>
      <c r="Y504" s="51" t="s">
        <v>222</v>
      </c>
      <c r="Z504" s="15" t="s">
        <v>223</v>
      </c>
      <c r="AA504" s="43">
        <v>28</v>
      </c>
      <c r="AB504" s="10">
        <v>209</v>
      </c>
      <c r="AC504" s="44">
        <v>487</v>
      </c>
      <c r="AD504" s="10">
        <v>207</v>
      </c>
      <c r="AE504" s="38"/>
    </row>
    <row r="505" spans="1:31" ht="25.5" customHeight="1" x14ac:dyDescent="0.25">
      <c r="A505" s="25">
        <v>627</v>
      </c>
      <c r="B505" s="25">
        <f>IF(C505&lt;&gt;"",SUBTOTAL(103,$C$18:$C505),"")</f>
        <v>485</v>
      </c>
      <c r="C505" s="25">
        <v>11</v>
      </c>
      <c r="D505" s="31">
        <v>13</v>
      </c>
      <c r="E505" s="45" t="s">
        <v>908</v>
      </c>
      <c r="F505" s="61">
        <v>3</v>
      </c>
      <c r="G505" s="47" t="s">
        <v>909</v>
      </c>
      <c r="H505" s="47">
        <v>36.9</v>
      </c>
      <c r="I505" s="47" t="s">
        <v>903</v>
      </c>
      <c r="J505" s="57"/>
      <c r="K505" s="155"/>
      <c r="L505" s="155" t="s">
        <v>909</v>
      </c>
      <c r="M505" s="33">
        <v>100</v>
      </c>
      <c r="N505" s="33">
        <v>100</v>
      </c>
      <c r="O505" s="33">
        <v>1</v>
      </c>
      <c r="P505" s="33">
        <v>100</v>
      </c>
      <c r="Q505" s="35" t="s">
        <v>163</v>
      </c>
      <c r="R505" s="38">
        <v>2</v>
      </c>
      <c r="S505" s="38"/>
      <c r="T505" s="157" t="s">
        <v>58</v>
      </c>
      <c r="U505" s="38"/>
      <c r="V505" s="58">
        <v>13</v>
      </c>
      <c r="W505" s="95">
        <v>54</v>
      </c>
      <c r="X505" s="55"/>
      <c r="Y505" s="51" t="s">
        <v>318</v>
      </c>
      <c r="Z505" s="15" t="s">
        <v>319</v>
      </c>
      <c r="AA505" s="43">
        <v>38</v>
      </c>
      <c r="AB505" s="10">
        <v>257</v>
      </c>
      <c r="AC505" s="52">
        <v>488</v>
      </c>
      <c r="AD505" s="10">
        <v>854</v>
      </c>
      <c r="AE505" s="38"/>
    </row>
    <row r="506" spans="1:31" s="82" customFormat="1" ht="22.5" customHeight="1" x14ac:dyDescent="0.25">
      <c r="A506" s="25">
        <v>628</v>
      </c>
      <c r="B506" s="25">
        <f>IF(C506&lt;&gt;"",SUBTOTAL(103,$C$18:$C506),"")</f>
        <v>486</v>
      </c>
      <c r="C506" s="25">
        <v>12</v>
      </c>
      <c r="D506" s="31">
        <v>13</v>
      </c>
      <c r="E506" s="45" t="s">
        <v>908</v>
      </c>
      <c r="F506" s="61">
        <v>3</v>
      </c>
      <c r="G506" s="47" t="s">
        <v>910</v>
      </c>
      <c r="H506" s="47">
        <v>36.9</v>
      </c>
      <c r="I506" s="47" t="s">
        <v>903</v>
      </c>
      <c r="J506" s="57"/>
      <c r="K506" s="155"/>
      <c r="L506" s="155" t="s">
        <v>910</v>
      </c>
      <c r="M506" s="33">
        <v>96</v>
      </c>
      <c r="N506" s="33">
        <v>96</v>
      </c>
      <c r="O506" s="33">
        <v>1</v>
      </c>
      <c r="P506" s="33">
        <v>96</v>
      </c>
      <c r="Q506" s="35" t="s">
        <v>163</v>
      </c>
      <c r="R506" s="34">
        <v>4</v>
      </c>
      <c r="S506" s="38"/>
      <c r="T506" s="157" t="s">
        <v>96</v>
      </c>
      <c r="U506" s="38"/>
      <c r="V506" s="58">
        <v>13</v>
      </c>
      <c r="W506" s="95">
        <v>54</v>
      </c>
      <c r="X506" s="55"/>
      <c r="Y506" s="51" t="s">
        <v>318</v>
      </c>
      <c r="Z506" s="15" t="s">
        <v>319</v>
      </c>
      <c r="AA506" s="43">
        <v>38</v>
      </c>
      <c r="AB506" s="10">
        <v>258</v>
      </c>
      <c r="AC506" s="53">
        <v>489</v>
      </c>
      <c r="AD506" s="10">
        <v>877</v>
      </c>
      <c r="AE506" s="38"/>
    </row>
    <row r="507" spans="1:31" s="82" customFormat="1" ht="22.5" customHeight="1" x14ac:dyDescent="0.25">
      <c r="A507" s="25">
        <v>629</v>
      </c>
      <c r="B507" s="25">
        <f>IF(C507&lt;&gt;"",SUBTOTAL(103,$C$18:$C507),"")</f>
        <v>487</v>
      </c>
      <c r="C507" s="25">
        <v>13</v>
      </c>
      <c r="D507" s="31">
        <v>13</v>
      </c>
      <c r="E507" s="45" t="s">
        <v>908</v>
      </c>
      <c r="F507" s="61">
        <v>3</v>
      </c>
      <c r="G507" s="47" t="s">
        <v>911</v>
      </c>
      <c r="H507" s="47">
        <v>36.9</v>
      </c>
      <c r="I507" s="47" t="s">
        <v>903</v>
      </c>
      <c r="J507" s="57"/>
      <c r="K507" s="155"/>
      <c r="L507" s="155" t="s">
        <v>911</v>
      </c>
      <c r="M507" s="33">
        <v>100</v>
      </c>
      <c r="N507" s="33">
        <v>100</v>
      </c>
      <c r="O507" s="33">
        <v>1</v>
      </c>
      <c r="P507" s="33">
        <v>100</v>
      </c>
      <c r="Q507" s="35" t="s">
        <v>163</v>
      </c>
      <c r="R507" s="34">
        <v>4</v>
      </c>
      <c r="S507" s="38"/>
      <c r="T507" s="157" t="s">
        <v>134</v>
      </c>
      <c r="U507" s="38"/>
      <c r="V507" s="58">
        <v>13</v>
      </c>
      <c r="W507" s="95">
        <v>54</v>
      </c>
      <c r="X507" s="55"/>
      <c r="Y507" s="51" t="s">
        <v>318</v>
      </c>
      <c r="Z507" s="15" t="s">
        <v>319</v>
      </c>
      <c r="AA507" s="43">
        <v>38</v>
      </c>
      <c r="AB507" s="10">
        <v>259</v>
      </c>
      <c r="AC507" s="44">
        <v>490</v>
      </c>
      <c r="AD507" s="10">
        <v>878</v>
      </c>
      <c r="AE507" s="38"/>
    </row>
    <row r="508" spans="1:31" ht="25.5" customHeight="1" x14ac:dyDescent="0.25">
      <c r="A508" s="25">
        <v>630</v>
      </c>
      <c r="B508" s="25">
        <f>IF(C508&lt;&gt;"",SUBTOTAL(103,$C$18:$C508),"")</f>
        <v>488</v>
      </c>
      <c r="C508" s="155">
        <v>22</v>
      </c>
      <c r="D508" s="31">
        <v>36</v>
      </c>
      <c r="E508" s="45" t="s">
        <v>285</v>
      </c>
      <c r="F508" s="61">
        <v>3</v>
      </c>
      <c r="G508" s="47" t="s">
        <v>912</v>
      </c>
      <c r="H508" s="47">
        <v>36.9</v>
      </c>
      <c r="I508" s="47" t="s">
        <v>903</v>
      </c>
      <c r="J508" s="57"/>
      <c r="K508" s="155"/>
      <c r="L508" s="155" t="s">
        <v>912</v>
      </c>
      <c r="M508" s="33">
        <v>100</v>
      </c>
      <c r="N508" s="33">
        <v>100</v>
      </c>
      <c r="O508" s="33">
        <v>1</v>
      </c>
      <c r="P508" s="33">
        <v>100</v>
      </c>
      <c r="Q508" s="35" t="s">
        <v>192</v>
      </c>
      <c r="R508" s="38">
        <v>1</v>
      </c>
      <c r="S508" s="38"/>
      <c r="T508" s="157" t="s">
        <v>243</v>
      </c>
      <c r="U508" s="36"/>
      <c r="V508" s="58">
        <v>36</v>
      </c>
      <c r="W508" s="95">
        <v>54</v>
      </c>
      <c r="X508" s="55"/>
      <c r="Y508" s="51" t="s">
        <v>287</v>
      </c>
      <c r="Z508" s="15" t="s">
        <v>288</v>
      </c>
      <c r="AA508" s="43">
        <v>26</v>
      </c>
      <c r="AB508" s="10">
        <v>872</v>
      </c>
      <c r="AC508" s="52">
        <v>491</v>
      </c>
      <c r="AD508" s="10">
        <v>74</v>
      </c>
      <c r="AE508" s="38"/>
    </row>
    <row r="509" spans="1:31" ht="25.5" customHeight="1" x14ac:dyDescent="0.25">
      <c r="A509" s="25">
        <v>631</v>
      </c>
      <c r="B509" s="25">
        <f>IF(C509&lt;&gt;"",SUBTOTAL(103,$C$18:$C509),"")</f>
        <v>489</v>
      </c>
      <c r="C509" s="155">
        <v>23</v>
      </c>
      <c r="D509" s="31">
        <v>36</v>
      </c>
      <c r="E509" s="45" t="s">
        <v>285</v>
      </c>
      <c r="F509" s="61">
        <v>3</v>
      </c>
      <c r="G509" s="47" t="s">
        <v>913</v>
      </c>
      <c r="H509" s="47">
        <v>36.9</v>
      </c>
      <c r="I509" s="47" t="s">
        <v>903</v>
      </c>
      <c r="J509" s="57"/>
      <c r="K509" s="155"/>
      <c r="L509" s="155" t="s">
        <v>913</v>
      </c>
      <c r="M509" s="33">
        <v>76</v>
      </c>
      <c r="N509" s="33">
        <v>76</v>
      </c>
      <c r="O509" s="33">
        <v>1</v>
      </c>
      <c r="P509" s="33">
        <v>76</v>
      </c>
      <c r="Q509" s="35" t="s">
        <v>192</v>
      </c>
      <c r="R509" s="38">
        <v>1</v>
      </c>
      <c r="S509" s="38"/>
      <c r="T509" s="157" t="s">
        <v>589</v>
      </c>
      <c r="U509" s="36"/>
      <c r="V509" s="58">
        <v>36</v>
      </c>
      <c r="W509" s="95">
        <v>54</v>
      </c>
      <c r="X509" s="55"/>
      <c r="Y509" s="51" t="s">
        <v>287</v>
      </c>
      <c r="Z509" s="15" t="s">
        <v>288</v>
      </c>
      <c r="AA509" s="43">
        <v>26</v>
      </c>
      <c r="AB509" s="10">
        <v>873</v>
      </c>
      <c r="AC509" s="53">
        <v>492</v>
      </c>
      <c r="AD509" s="10">
        <v>75</v>
      </c>
      <c r="AE509" s="38"/>
    </row>
    <row r="510" spans="1:31" ht="25.5" customHeight="1" x14ac:dyDescent="0.25">
      <c r="A510" s="25">
        <v>633</v>
      </c>
      <c r="B510" s="25">
        <f>IF(C510&lt;&gt;"",SUBTOTAL(103,$C$18:$C510),"")</f>
        <v>490</v>
      </c>
      <c r="C510" s="155">
        <v>6</v>
      </c>
      <c r="D510" s="60">
        <v>44</v>
      </c>
      <c r="E510" s="45" t="s">
        <v>914</v>
      </c>
      <c r="F510" s="61">
        <v>3</v>
      </c>
      <c r="G510" s="47" t="s">
        <v>915</v>
      </c>
      <c r="H510" s="47">
        <v>36.9</v>
      </c>
      <c r="I510" s="47" t="s">
        <v>903</v>
      </c>
      <c r="J510" s="57"/>
      <c r="K510" s="155"/>
      <c r="L510" s="155" t="s">
        <v>915</v>
      </c>
      <c r="M510" s="33">
        <v>29</v>
      </c>
      <c r="N510" s="33">
        <v>29</v>
      </c>
      <c r="O510" s="33">
        <v>1</v>
      </c>
      <c r="P510" s="33">
        <v>29</v>
      </c>
      <c r="Q510" s="35" t="s">
        <v>73</v>
      </c>
      <c r="R510" s="38">
        <v>3</v>
      </c>
      <c r="S510" s="38"/>
      <c r="T510" s="157" t="s">
        <v>455</v>
      </c>
      <c r="U510" s="36"/>
      <c r="V510" s="87">
        <v>44</v>
      </c>
      <c r="W510" s="95">
        <v>54</v>
      </c>
      <c r="X510" s="55"/>
      <c r="Y510" s="51" t="s">
        <v>210</v>
      </c>
      <c r="Z510" s="15" t="s">
        <v>211</v>
      </c>
      <c r="AA510" s="43">
        <v>27</v>
      </c>
      <c r="AB510" s="10">
        <v>1026</v>
      </c>
      <c r="AC510" s="44">
        <v>493</v>
      </c>
      <c r="AD510" s="10">
        <v>193</v>
      </c>
      <c r="AE510" s="38"/>
    </row>
    <row r="511" spans="1:31" ht="25.5" customHeight="1" x14ac:dyDescent="0.25">
      <c r="A511" s="25">
        <v>634</v>
      </c>
      <c r="B511" s="25">
        <f>IF(C511&lt;&gt;"",SUBTOTAL(103,$C$18:$C511),"")</f>
        <v>491</v>
      </c>
      <c r="C511" s="155">
        <v>34</v>
      </c>
      <c r="D511" s="31">
        <v>19</v>
      </c>
      <c r="E511" s="45" t="s">
        <v>362</v>
      </c>
      <c r="F511" s="61">
        <v>3</v>
      </c>
      <c r="G511" s="47" t="s">
        <v>916</v>
      </c>
      <c r="H511" s="47">
        <v>36.9</v>
      </c>
      <c r="I511" s="47" t="s">
        <v>903</v>
      </c>
      <c r="J511" s="155"/>
      <c r="K511" s="155"/>
      <c r="L511" s="155" t="s">
        <v>916</v>
      </c>
      <c r="M511" s="33">
        <v>120</v>
      </c>
      <c r="N511" s="33">
        <v>120</v>
      </c>
      <c r="O511" s="33">
        <v>1</v>
      </c>
      <c r="P511" s="33">
        <v>120</v>
      </c>
      <c r="Q511" s="35" t="s">
        <v>169</v>
      </c>
      <c r="R511" s="38">
        <v>3</v>
      </c>
      <c r="S511" s="59"/>
      <c r="T511" s="157" t="s">
        <v>85</v>
      </c>
      <c r="U511" s="36"/>
      <c r="V511" s="58">
        <v>19</v>
      </c>
      <c r="W511" s="95">
        <v>54</v>
      </c>
      <c r="X511" s="55"/>
      <c r="Y511" s="51" t="s">
        <v>97</v>
      </c>
      <c r="Z511" s="15" t="s">
        <v>98</v>
      </c>
      <c r="AA511" s="43">
        <v>32</v>
      </c>
      <c r="AB511" s="10">
        <v>396</v>
      </c>
      <c r="AC511" s="161">
        <v>494</v>
      </c>
      <c r="AD511" s="10">
        <v>506</v>
      </c>
      <c r="AE511" s="38" t="s">
        <v>95</v>
      </c>
    </row>
    <row r="512" spans="1:31" ht="25.5" customHeight="1" x14ac:dyDescent="0.25">
      <c r="A512" s="25">
        <v>635</v>
      </c>
      <c r="B512" s="25">
        <f>IF(C512&lt;&gt;"",SUBTOTAL(103,$C$18:$C512),"")</f>
        <v>492</v>
      </c>
      <c r="C512" s="155">
        <v>10</v>
      </c>
      <c r="D512" s="31">
        <v>24</v>
      </c>
      <c r="E512" s="45" t="s">
        <v>224</v>
      </c>
      <c r="F512" s="61">
        <v>3</v>
      </c>
      <c r="G512" s="47" t="s">
        <v>917</v>
      </c>
      <c r="H512" s="47">
        <v>36.9</v>
      </c>
      <c r="I512" s="47" t="s">
        <v>903</v>
      </c>
      <c r="J512" s="155"/>
      <c r="K512" s="155"/>
      <c r="L512" s="155" t="s">
        <v>917</v>
      </c>
      <c r="M512" s="33">
        <v>110</v>
      </c>
      <c r="N512" s="33">
        <v>110</v>
      </c>
      <c r="O512" s="33">
        <v>1</v>
      </c>
      <c r="P512" s="33">
        <v>110</v>
      </c>
      <c r="Q512" s="35" t="s">
        <v>169</v>
      </c>
      <c r="R512" s="38">
        <v>3</v>
      </c>
      <c r="S512" s="59"/>
      <c r="T512" s="157" t="s">
        <v>134</v>
      </c>
      <c r="U512" s="38"/>
      <c r="V512" s="58">
        <v>24</v>
      </c>
      <c r="W512" s="95">
        <v>54</v>
      </c>
      <c r="X512" s="55"/>
      <c r="Y512" s="51" t="s">
        <v>226</v>
      </c>
      <c r="Z512" s="15" t="s">
        <v>227</v>
      </c>
      <c r="AA512" s="43">
        <v>32</v>
      </c>
      <c r="AB512" s="10">
        <v>477</v>
      </c>
      <c r="AC512" s="53">
        <v>495</v>
      </c>
      <c r="AD512" s="10">
        <v>508</v>
      </c>
      <c r="AE512" s="38" t="s">
        <v>95</v>
      </c>
    </row>
    <row r="513" spans="1:31" ht="25.5" customHeight="1" x14ac:dyDescent="0.25">
      <c r="A513" s="25">
        <v>638</v>
      </c>
      <c r="B513" s="25">
        <f>IF(C513&lt;&gt;"",SUBTOTAL(103,$C$18:$C513),"")</f>
        <v>493</v>
      </c>
      <c r="C513" s="155">
        <v>12</v>
      </c>
      <c r="D513" s="60">
        <v>29</v>
      </c>
      <c r="E513" s="45" t="s">
        <v>918</v>
      </c>
      <c r="F513" s="61">
        <v>3</v>
      </c>
      <c r="G513" s="47" t="s">
        <v>919</v>
      </c>
      <c r="H513" s="47">
        <v>36.9</v>
      </c>
      <c r="I513" s="47" t="s">
        <v>903</v>
      </c>
      <c r="J513" s="57"/>
      <c r="K513" s="155"/>
      <c r="L513" s="155" t="s">
        <v>919</v>
      </c>
      <c r="M513" s="33">
        <v>120</v>
      </c>
      <c r="N513" s="33">
        <v>120</v>
      </c>
      <c r="O513" s="33">
        <v>1</v>
      </c>
      <c r="P513" s="33">
        <v>120</v>
      </c>
      <c r="Q513" s="35" t="s">
        <v>112</v>
      </c>
      <c r="R513" s="34">
        <v>3</v>
      </c>
      <c r="S513" s="38"/>
      <c r="T513" s="157" t="s">
        <v>461</v>
      </c>
      <c r="U513" s="38"/>
      <c r="V513" s="86">
        <v>29</v>
      </c>
      <c r="W513" s="95">
        <v>54</v>
      </c>
      <c r="X513" s="55"/>
      <c r="Y513" s="51" t="s">
        <v>467</v>
      </c>
      <c r="Z513" s="15" t="s">
        <v>468</v>
      </c>
      <c r="AA513" s="43">
        <v>33</v>
      </c>
      <c r="AB513" s="10">
        <v>690</v>
      </c>
      <c r="AC513" s="44">
        <v>496</v>
      </c>
      <c r="AD513" s="10">
        <v>599</v>
      </c>
      <c r="AE513" s="38"/>
    </row>
    <row r="514" spans="1:31" ht="25.5" customHeight="1" x14ac:dyDescent="0.25">
      <c r="A514" s="25">
        <v>639</v>
      </c>
      <c r="B514" s="25">
        <f>IF(C514&lt;&gt;"",SUBTOTAL(103,$C$18:$C514),"")</f>
        <v>494</v>
      </c>
      <c r="C514" s="155">
        <v>16</v>
      </c>
      <c r="D514" s="60">
        <v>16</v>
      </c>
      <c r="E514" s="45" t="s">
        <v>920</v>
      </c>
      <c r="F514" s="61">
        <v>3</v>
      </c>
      <c r="G514" s="47" t="s">
        <v>921</v>
      </c>
      <c r="H514" s="47">
        <v>36.9</v>
      </c>
      <c r="I514" s="47" t="s">
        <v>903</v>
      </c>
      <c r="J514" s="57"/>
      <c r="K514" s="155"/>
      <c r="L514" s="155" t="s">
        <v>921</v>
      </c>
      <c r="M514" s="33">
        <v>100</v>
      </c>
      <c r="N514" s="33">
        <v>100</v>
      </c>
      <c r="O514" s="33">
        <v>1</v>
      </c>
      <c r="P514" s="33">
        <v>100</v>
      </c>
      <c r="Q514" s="35" t="s">
        <v>190</v>
      </c>
      <c r="R514" s="38">
        <v>3</v>
      </c>
      <c r="S514" s="38"/>
      <c r="T514" s="157" t="s">
        <v>85</v>
      </c>
      <c r="U514" s="38"/>
      <c r="V514" s="60">
        <v>16</v>
      </c>
      <c r="W514" s="95">
        <v>54</v>
      </c>
      <c r="X514" s="55"/>
      <c r="Y514" s="51" t="s">
        <v>380</v>
      </c>
      <c r="Z514" s="15" t="s">
        <v>381</v>
      </c>
      <c r="AA514" s="43">
        <v>29</v>
      </c>
      <c r="AB514" s="10">
        <v>303</v>
      </c>
      <c r="AC514" s="161">
        <v>497</v>
      </c>
      <c r="AD514" s="10">
        <v>312</v>
      </c>
      <c r="AE514" s="38"/>
    </row>
    <row r="515" spans="1:31" ht="25.5" customHeight="1" x14ac:dyDescent="0.25">
      <c r="A515" s="25">
        <v>640</v>
      </c>
      <c r="B515" s="25">
        <f>IF(C515&lt;&gt;"",SUBTOTAL(103,$C$18:$C515),"")</f>
        <v>495</v>
      </c>
      <c r="C515" s="155">
        <v>17</v>
      </c>
      <c r="D515" s="60">
        <v>16</v>
      </c>
      <c r="E515" s="45" t="s">
        <v>920</v>
      </c>
      <c r="F515" s="61">
        <v>3</v>
      </c>
      <c r="G515" s="47" t="s">
        <v>922</v>
      </c>
      <c r="H515" s="47">
        <v>36.9</v>
      </c>
      <c r="I515" s="47" t="s">
        <v>903</v>
      </c>
      <c r="J515" s="57"/>
      <c r="K515" s="102"/>
      <c r="L515" s="155" t="s">
        <v>922</v>
      </c>
      <c r="M515" s="33">
        <v>50</v>
      </c>
      <c r="N515" s="33">
        <v>50</v>
      </c>
      <c r="O515" s="33">
        <v>1</v>
      </c>
      <c r="P515" s="33">
        <v>50</v>
      </c>
      <c r="Q515" s="35" t="s">
        <v>190</v>
      </c>
      <c r="R515" s="38">
        <v>3</v>
      </c>
      <c r="S515" s="38"/>
      <c r="T515" s="157" t="s">
        <v>96</v>
      </c>
      <c r="U515" s="37"/>
      <c r="V515" s="60">
        <v>16</v>
      </c>
      <c r="W515" s="95">
        <v>54</v>
      </c>
      <c r="X515" s="55"/>
      <c r="Y515" s="51" t="s">
        <v>380</v>
      </c>
      <c r="Z515" s="15" t="s">
        <v>381</v>
      </c>
      <c r="AA515" s="43">
        <v>29</v>
      </c>
      <c r="AB515" s="10">
        <v>304</v>
      </c>
      <c r="AC515" s="53">
        <v>498</v>
      </c>
      <c r="AD515" s="10">
        <v>313</v>
      </c>
      <c r="AE515" s="38"/>
    </row>
    <row r="516" spans="1:31" ht="27" customHeight="1" x14ac:dyDescent="0.25">
      <c r="A516" s="25">
        <v>641</v>
      </c>
      <c r="B516" s="25">
        <f>IF(C516&lt;&gt;"",SUBTOTAL(103,$C$18:$C516),"")</f>
        <v>496</v>
      </c>
      <c r="C516" s="155">
        <v>18</v>
      </c>
      <c r="D516" s="60">
        <v>16</v>
      </c>
      <c r="E516" s="45" t="s">
        <v>920</v>
      </c>
      <c r="F516" s="61">
        <v>3</v>
      </c>
      <c r="G516" s="47" t="s">
        <v>923</v>
      </c>
      <c r="H516" s="47">
        <v>36.9</v>
      </c>
      <c r="I516" s="47" t="s">
        <v>903</v>
      </c>
      <c r="J516" s="57"/>
      <c r="K516" s="102"/>
      <c r="L516" s="155" t="s">
        <v>923</v>
      </c>
      <c r="M516" s="33">
        <v>55</v>
      </c>
      <c r="N516" s="33">
        <v>55</v>
      </c>
      <c r="O516" s="33">
        <v>1</v>
      </c>
      <c r="P516" s="33">
        <v>55</v>
      </c>
      <c r="Q516" s="35" t="s">
        <v>190</v>
      </c>
      <c r="R516" s="38">
        <v>3</v>
      </c>
      <c r="S516" s="38"/>
      <c r="T516" s="157" t="s">
        <v>134</v>
      </c>
      <c r="U516" s="37"/>
      <c r="V516" s="60">
        <v>16</v>
      </c>
      <c r="W516" s="95">
        <v>54</v>
      </c>
      <c r="X516" s="55"/>
      <c r="Y516" s="51" t="s">
        <v>380</v>
      </c>
      <c r="Z516" s="15" t="s">
        <v>381</v>
      </c>
      <c r="AA516" s="43">
        <v>29</v>
      </c>
      <c r="AB516" s="10">
        <v>305</v>
      </c>
      <c r="AC516" s="44">
        <v>499</v>
      </c>
      <c r="AD516" s="10">
        <v>314</v>
      </c>
      <c r="AE516" s="38"/>
    </row>
    <row r="517" spans="1:31" s="82" customFormat="1" ht="27" customHeight="1" x14ac:dyDescent="0.25">
      <c r="A517" s="25">
        <v>642</v>
      </c>
      <c r="B517" s="25">
        <f>IF(C517&lt;&gt;"",SUBTOTAL(103,$C$18:$C517),"")</f>
        <v>497</v>
      </c>
      <c r="C517" s="25">
        <v>4</v>
      </c>
      <c r="D517" s="60">
        <v>18</v>
      </c>
      <c r="E517" s="45" t="s">
        <v>924</v>
      </c>
      <c r="F517" s="61">
        <v>3</v>
      </c>
      <c r="G517" s="47" t="s">
        <v>925</v>
      </c>
      <c r="H517" s="47">
        <v>36.9</v>
      </c>
      <c r="I517" s="47" t="s">
        <v>926</v>
      </c>
      <c r="J517" s="57"/>
      <c r="K517" s="102"/>
      <c r="L517" s="155" t="s">
        <v>925</v>
      </c>
      <c r="M517" s="33">
        <v>113</v>
      </c>
      <c r="N517" s="33">
        <v>113</v>
      </c>
      <c r="O517" s="33">
        <v>1</v>
      </c>
      <c r="P517" s="33">
        <v>113</v>
      </c>
      <c r="Q517" s="35" t="s">
        <v>192</v>
      </c>
      <c r="R517" s="34">
        <v>3</v>
      </c>
      <c r="S517" s="38"/>
      <c r="T517" s="157" t="s">
        <v>134</v>
      </c>
      <c r="U517" s="37"/>
      <c r="V517" s="60">
        <v>18</v>
      </c>
      <c r="W517" s="95">
        <v>54</v>
      </c>
      <c r="X517" s="55"/>
      <c r="Y517" s="51" t="s">
        <v>410</v>
      </c>
      <c r="Z517" s="15" t="s">
        <v>411</v>
      </c>
      <c r="AA517" s="43">
        <v>26</v>
      </c>
      <c r="AB517" s="10">
        <v>368</v>
      </c>
      <c r="AC517" s="52">
        <v>500</v>
      </c>
      <c r="AD517" s="10">
        <v>106</v>
      </c>
      <c r="AE517" s="38"/>
    </row>
    <row r="518" spans="1:31" ht="27" customHeight="1" x14ac:dyDescent="0.25">
      <c r="A518" s="25">
        <v>645</v>
      </c>
      <c r="B518" s="25">
        <f>IF(C518&lt;&gt;"",SUBTOTAL(103,$C$18:$C518),"")</f>
        <v>498</v>
      </c>
      <c r="C518" s="25">
        <v>10</v>
      </c>
      <c r="D518" s="60">
        <v>30</v>
      </c>
      <c r="E518" s="45" t="s">
        <v>927</v>
      </c>
      <c r="F518" s="61">
        <v>2</v>
      </c>
      <c r="G518" s="47" t="s">
        <v>928</v>
      </c>
      <c r="H518" s="47">
        <v>24.6</v>
      </c>
      <c r="I518" s="47" t="s">
        <v>929</v>
      </c>
      <c r="J518" s="57"/>
      <c r="K518" s="155"/>
      <c r="L518" s="155" t="s">
        <v>928</v>
      </c>
      <c r="M518" s="33">
        <v>98</v>
      </c>
      <c r="N518" s="33">
        <v>98</v>
      </c>
      <c r="O518" s="33">
        <v>1</v>
      </c>
      <c r="P518" s="33">
        <v>98</v>
      </c>
      <c r="Q518" s="35" t="s">
        <v>61</v>
      </c>
      <c r="R518" s="38">
        <v>1</v>
      </c>
      <c r="S518" s="38"/>
      <c r="T518" s="157" t="s">
        <v>101</v>
      </c>
      <c r="U518" s="34"/>
      <c r="V518" s="87">
        <v>30</v>
      </c>
      <c r="W518" s="95">
        <v>54</v>
      </c>
      <c r="X518" s="55"/>
      <c r="Y518" s="51" t="s">
        <v>740</v>
      </c>
      <c r="Z518" s="15" t="s">
        <v>741</v>
      </c>
      <c r="AA518" s="43">
        <v>28</v>
      </c>
      <c r="AB518" s="10">
        <v>720</v>
      </c>
      <c r="AC518" s="53">
        <v>501</v>
      </c>
      <c r="AD518" s="10">
        <v>219</v>
      </c>
      <c r="AE518" s="38"/>
    </row>
    <row r="519" spans="1:31" ht="27" customHeight="1" x14ac:dyDescent="0.25">
      <c r="A519" s="25">
        <v>646</v>
      </c>
      <c r="B519" s="25">
        <f>IF(C519&lt;&gt;"",SUBTOTAL(103,$C$18:$C519),"")</f>
        <v>499</v>
      </c>
      <c r="C519" s="25">
        <v>11</v>
      </c>
      <c r="D519" s="60">
        <v>30</v>
      </c>
      <c r="E519" s="45" t="s">
        <v>927</v>
      </c>
      <c r="F519" s="61">
        <v>2</v>
      </c>
      <c r="G519" s="47" t="s">
        <v>930</v>
      </c>
      <c r="H519" s="47">
        <v>24.6</v>
      </c>
      <c r="I519" s="47" t="s">
        <v>929</v>
      </c>
      <c r="J519" s="57"/>
      <c r="K519" s="155"/>
      <c r="L519" s="155" t="s">
        <v>930</v>
      </c>
      <c r="M519" s="33">
        <v>108</v>
      </c>
      <c r="N519" s="33">
        <v>108</v>
      </c>
      <c r="O519" s="33">
        <v>1</v>
      </c>
      <c r="P519" s="33">
        <v>108</v>
      </c>
      <c r="Q519" s="35" t="s">
        <v>61</v>
      </c>
      <c r="R519" s="38">
        <v>1</v>
      </c>
      <c r="S519" s="38"/>
      <c r="T519" s="157" t="s">
        <v>426</v>
      </c>
      <c r="U519" s="34"/>
      <c r="V519" s="87">
        <v>30</v>
      </c>
      <c r="W519" s="95">
        <v>54</v>
      </c>
      <c r="X519" s="55"/>
      <c r="Y519" s="51" t="s">
        <v>740</v>
      </c>
      <c r="Z519" s="15" t="s">
        <v>741</v>
      </c>
      <c r="AA519" s="43">
        <v>28</v>
      </c>
      <c r="AB519" s="10">
        <v>721</v>
      </c>
      <c r="AC519" s="44">
        <v>502</v>
      </c>
      <c r="AD519" s="10">
        <v>220</v>
      </c>
      <c r="AE519" s="38"/>
    </row>
    <row r="520" spans="1:31" ht="27" customHeight="1" x14ac:dyDescent="0.25">
      <c r="A520" s="25">
        <v>647</v>
      </c>
      <c r="B520" s="25">
        <f>IF(C520&lt;&gt;"",SUBTOTAL(103,$C$18:$C520),"")</f>
        <v>500</v>
      </c>
      <c r="C520" s="155">
        <v>24</v>
      </c>
      <c r="D520" s="31">
        <v>36</v>
      </c>
      <c r="E520" s="45" t="s">
        <v>931</v>
      </c>
      <c r="F520" s="61">
        <v>3</v>
      </c>
      <c r="G520" s="47" t="s">
        <v>932</v>
      </c>
      <c r="H520" s="47">
        <v>36.9</v>
      </c>
      <c r="I520" s="47" t="s">
        <v>929</v>
      </c>
      <c r="J520" s="57"/>
      <c r="K520" s="155"/>
      <c r="L520" s="155" t="s">
        <v>932</v>
      </c>
      <c r="M520" s="33">
        <v>93</v>
      </c>
      <c r="N520" s="33">
        <v>93</v>
      </c>
      <c r="O520" s="33">
        <v>1</v>
      </c>
      <c r="P520" s="33">
        <v>93</v>
      </c>
      <c r="Q520" s="35" t="s">
        <v>192</v>
      </c>
      <c r="R520" s="34">
        <v>3</v>
      </c>
      <c r="S520" s="38"/>
      <c r="T520" s="157" t="s">
        <v>589</v>
      </c>
      <c r="U520" s="34"/>
      <c r="V520" s="58">
        <v>36</v>
      </c>
      <c r="W520" s="95">
        <v>54</v>
      </c>
      <c r="X520" s="55"/>
      <c r="Y520" s="51" t="s">
        <v>287</v>
      </c>
      <c r="Z520" s="15" t="s">
        <v>288</v>
      </c>
      <c r="AA520" s="43">
        <v>26</v>
      </c>
      <c r="AB520" s="10">
        <v>874</v>
      </c>
      <c r="AC520" s="161">
        <v>503</v>
      </c>
      <c r="AD520" s="10">
        <v>120</v>
      </c>
      <c r="AE520" s="38"/>
    </row>
    <row r="521" spans="1:31" s="82" customFormat="1" ht="27" customHeight="1" x14ac:dyDescent="0.25">
      <c r="A521" s="25">
        <v>648</v>
      </c>
      <c r="B521" s="25">
        <f>IF(C521&lt;&gt;"",SUBTOTAL(103,$C$18:$C521),"")</f>
        <v>501</v>
      </c>
      <c r="C521" s="155">
        <v>25</v>
      </c>
      <c r="D521" s="31">
        <v>36</v>
      </c>
      <c r="E521" s="45" t="s">
        <v>933</v>
      </c>
      <c r="F521" s="61">
        <v>3</v>
      </c>
      <c r="G521" s="47" t="s">
        <v>934</v>
      </c>
      <c r="H521" s="47">
        <v>36.9</v>
      </c>
      <c r="I521" s="47" t="s">
        <v>929</v>
      </c>
      <c r="J521" s="57"/>
      <c r="K521" s="155"/>
      <c r="L521" s="155" t="s">
        <v>934</v>
      </c>
      <c r="M521" s="33">
        <v>99</v>
      </c>
      <c r="N521" s="33">
        <v>99</v>
      </c>
      <c r="O521" s="33">
        <v>1</v>
      </c>
      <c r="P521" s="33">
        <v>99</v>
      </c>
      <c r="Q521" s="35" t="s">
        <v>147</v>
      </c>
      <c r="R521" s="34">
        <v>3</v>
      </c>
      <c r="S521" s="38"/>
      <c r="T521" s="157" t="s">
        <v>455</v>
      </c>
      <c r="U521" s="36"/>
      <c r="V521" s="58">
        <v>36</v>
      </c>
      <c r="W521" s="95">
        <v>54</v>
      </c>
      <c r="X521" s="55"/>
      <c r="Y521" s="51" t="s">
        <v>287</v>
      </c>
      <c r="Z521" s="15" t="s">
        <v>288</v>
      </c>
      <c r="AA521" s="43">
        <v>35</v>
      </c>
      <c r="AB521" s="10">
        <v>892</v>
      </c>
      <c r="AC521" s="53">
        <v>504</v>
      </c>
      <c r="AD521" s="10">
        <v>733</v>
      </c>
      <c r="AE521" s="38"/>
    </row>
    <row r="522" spans="1:31" ht="27" customHeight="1" x14ac:dyDescent="0.25">
      <c r="A522" s="25">
        <v>649</v>
      </c>
      <c r="B522" s="25">
        <f>IF(C522&lt;&gt;"",SUBTOTAL(103,$C$18:$C522),"")</f>
        <v>502</v>
      </c>
      <c r="C522" s="155">
        <v>26</v>
      </c>
      <c r="D522" s="31">
        <v>36</v>
      </c>
      <c r="E522" s="45" t="s">
        <v>933</v>
      </c>
      <c r="F522" s="61">
        <v>3</v>
      </c>
      <c r="G522" s="47" t="s">
        <v>935</v>
      </c>
      <c r="H522" s="47">
        <v>36.9</v>
      </c>
      <c r="I522" s="47" t="s">
        <v>929</v>
      </c>
      <c r="J522" s="57"/>
      <c r="K522" s="155"/>
      <c r="L522" s="155" t="s">
        <v>935</v>
      </c>
      <c r="M522" s="33">
        <v>100</v>
      </c>
      <c r="N522" s="33">
        <v>100</v>
      </c>
      <c r="O522" s="33">
        <v>1</v>
      </c>
      <c r="P522" s="33">
        <v>100</v>
      </c>
      <c r="Q522" s="35" t="s">
        <v>112</v>
      </c>
      <c r="R522" s="34">
        <v>3</v>
      </c>
      <c r="S522" s="38"/>
      <c r="T522" s="157" t="s">
        <v>426</v>
      </c>
      <c r="U522" s="36"/>
      <c r="V522" s="58">
        <v>36</v>
      </c>
      <c r="W522" s="95">
        <v>54</v>
      </c>
      <c r="X522" s="55"/>
      <c r="Y522" s="51" t="s">
        <v>287</v>
      </c>
      <c r="Z522" s="15" t="s">
        <v>288</v>
      </c>
      <c r="AA522" s="43">
        <v>33</v>
      </c>
      <c r="AB522" s="10">
        <v>882</v>
      </c>
      <c r="AC522" s="44">
        <v>505</v>
      </c>
      <c r="AD522" s="10">
        <v>601</v>
      </c>
      <c r="AE522" s="38"/>
    </row>
    <row r="523" spans="1:31" ht="27" customHeight="1" x14ac:dyDescent="0.25">
      <c r="A523" s="25">
        <v>650</v>
      </c>
      <c r="B523" s="25">
        <f>IF(C523&lt;&gt;"",SUBTOTAL(103,$C$18:$C523),"")</f>
        <v>503</v>
      </c>
      <c r="C523" s="155">
        <v>5</v>
      </c>
      <c r="D523" s="31">
        <v>35</v>
      </c>
      <c r="E523" s="45" t="s">
        <v>936</v>
      </c>
      <c r="F523" s="61">
        <v>2</v>
      </c>
      <c r="G523" s="47" t="s">
        <v>937</v>
      </c>
      <c r="H523" s="47">
        <v>24.6</v>
      </c>
      <c r="I523" s="47" t="s">
        <v>929</v>
      </c>
      <c r="J523" s="57"/>
      <c r="K523" s="155"/>
      <c r="L523" s="155" t="s">
        <v>937</v>
      </c>
      <c r="M523" s="33">
        <v>105</v>
      </c>
      <c r="N523" s="33">
        <v>105</v>
      </c>
      <c r="O523" s="33">
        <v>1</v>
      </c>
      <c r="P523" s="33">
        <v>105</v>
      </c>
      <c r="Q523" s="35" t="s">
        <v>163</v>
      </c>
      <c r="R523" s="34">
        <v>4</v>
      </c>
      <c r="S523" s="38"/>
      <c r="T523" s="157" t="s">
        <v>198</v>
      </c>
      <c r="U523" s="36"/>
      <c r="V523" s="58">
        <v>35</v>
      </c>
      <c r="W523" s="95">
        <v>54</v>
      </c>
      <c r="X523" s="55"/>
      <c r="Y523" s="51" t="s">
        <v>436</v>
      </c>
      <c r="Z523" s="15" t="s">
        <v>437</v>
      </c>
      <c r="AA523" s="43">
        <v>38</v>
      </c>
      <c r="AB523" s="10">
        <v>869</v>
      </c>
      <c r="AC523" s="52">
        <v>506</v>
      </c>
      <c r="AD523" s="10">
        <v>890</v>
      </c>
      <c r="AE523" s="38"/>
    </row>
    <row r="524" spans="1:31" ht="27" customHeight="1" x14ac:dyDescent="0.25">
      <c r="A524" s="25">
        <v>651</v>
      </c>
      <c r="B524" s="25">
        <f>IF(C524&lt;&gt;"",SUBTOTAL(103,$C$18:$C524),"")</f>
        <v>504</v>
      </c>
      <c r="C524" s="155">
        <v>6</v>
      </c>
      <c r="D524" s="31">
        <v>35</v>
      </c>
      <c r="E524" s="45" t="s">
        <v>936</v>
      </c>
      <c r="F524" s="61">
        <v>2</v>
      </c>
      <c r="G524" s="47" t="s">
        <v>938</v>
      </c>
      <c r="H524" s="47">
        <v>24.6</v>
      </c>
      <c r="I524" s="47" t="s">
        <v>929</v>
      </c>
      <c r="J524" s="57"/>
      <c r="K524" s="155"/>
      <c r="L524" s="155" t="s">
        <v>938</v>
      </c>
      <c r="M524" s="33">
        <v>100</v>
      </c>
      <c r="N524" s="33">
        <v>100</v>
      </c>
      <c r="O524" s="33">
        <v>1</v>
      </c>
      <c r="P524" s="33">
        <v>100</v>
      </c>
      <c r="Q524" s="35" t="s">
        <v>163</v>
      </c>
      <c r="R524" s="34">
        <v>4</v>
      </c>
      <c r="S524" s="38"/>
      <c r="T524" s="157" t="s">
        <v>243</v>
      </c>
      <c r="U524" s="36"/>
      <c r="V524" s="58">
        <v>35</v>
      </c>
      <c r="W524" s="95">
        <v>54</v>
      </c>
      <c r="X524" s="55"/>
      <c r="Y524" s="51" t="s">
        <v>436</v>
      </c>
      <c r="Z524" s="15" t="s">
        <v>437</v>
      </c>
      <c r="AA524" s="43">
        <v>38</v>
      </c>
      <c r="AB524" s="10">
        <v>870</v>
      </c>
      <c r="AC524" s="53">
        <v>507</v>
      </c>
      <c r="AD524" s="10">
        <v>891</v>
      </c>
      <c r="AE524" s="38"/>
    </row>
    <row r="525" spans="1:31" ht="27" customHeight="1" x14ac:dyDescent="0.25">
      <c r="A525" s="25">
        <v>653</v>
      </c>
      <c r="B525" s="25">
        <f>IF(C525&lt;&gt;"",SUBTOTAL(103,$C$18:$C525),"")</f>
        <v>505</v>
      </c>
      <c r="C525" s="155">
        <v>35</v>
      </c>
      <c r="D525" s="60">
        <v>19</v>
      </c>
      <c r="E525" s="45" t="s">
        <v>362</v>
      </c>
      <c r="F525" s="61">
        <v>3</v>
      </c>
      <c r="G525" s="47" t="s">
        <v>939</v>
      </c>
      <c r="H525" s="47">
        <v>36.9</v>
      </c>
      <c r="I525" s="47" t="s">
        <v>929</v>
      </c>
      <c r="J525" s="155"/>
      <c r="K525" s="155"/>
      <c r="L525" s="155" t="s">
        <v>939</v>
      </c>
      <c r="M525" s="33">
        <v>117</v>
      </c>
      <c r="N525" s="33">
        <v>117</v>
      </c>
      <c r="O525" s="33">
        <v>1</v>
      </c>
      <c r="P525" s="33">
        <v>117</v>
      </c>
      <c r="Q525" s="35" t="s">
        <v>90</v>
      </c>
      <c r="R525" s="38">
        <v>1</v>
      </c>
      <c r="S525" s="59"/>
      <c r="T525" s="157" t="s">
        <v>96</v>
      </c>
      <c r="U525" s="34"/>
      <c r="V525" s="86">
        <v>19</v>
      </c>
      <c r="W525" s="95">
        <v>54</v>
      </c>
      <c r="X525" s="55"/>
      <c r="Y525" s="51" t="s">
        <v>97</v>
      </c>
      <c r="Z525" s="15" t="s">
        <v>98</v>
      </c>
      <c r="AA525" s="43">
        <v>31</v>
      </c>
      <c r="AB525" s="10">
        <v>393</v>
      </c>
      <c r="AC525" s="44">
        <v>508</v>
      </c>
      <c r="AD525" s="10">
        <v>390</v>
      </c>
      <c r="AE525" s="38" t="s">
        <v>95</v>
      </c>
    </row>
    <row r="526" spans="1:31" ht="27" customHeight="1" x14ac:dyDescent="0.25">
      <c r="A526" s="25">
        <v>655</v>
      </c>
      <c r="B526" s="25">
        <f>IF(C526&lt;&gt;"",SUBTOTAL(103,$C$18:$C526),"")</f>
        <v>506</v>
      </c>
      <c r="C526" s="25">
        <v>19</v>
      </c>
      <c r="D526" s="60">
        <v>6</v>
      </c>
      <c r="E526" s="45" t="s">
        <v>88</v>
      </c>
      <c r="F526" s="61">
        <v>3</v>
      </c>
      <c r="G526" s="47" t="s">
        <v>940</v>
      </c>
      <c r="H526" s="47">
        <v>36.9</v>
      </c>
      <c r="I526" s="47" t="s">
        <v>929</v>
      </c>
      <c r="J526" s="57"/>
      <c r="K526" s="155"/>
      <c r="L526" s="155" t="s">
        <v>940</v>
      </c>
      <c r="M526" s="33">
        <v>99</v>
      </c>
      <c r="N526" s="33">
        <v>99</v>
      </c>
      <c r="O526" s="33">
        <v>1</v>
      </c>
      <c r="P526" s="33">
        <v>99</v>
      </c>
      <c r="Q526" s="35" t="s">
        <v>70</v>
      </c>
      <c r="R526" s="38">
        <v>1</v>
      </c>
      <c r="S526" s="38"/>
      <c r="T526" s="157" t="s">
        <v>78</v>
      </c>
      <c r="U526" s="34"/>
      <c r="V526" s="86">
        <v>6</v>
      </c>
      <c r="W526" s="95">
        <v>54</v>
      </c>
      <c r="X526" s="55"/>
      <c r="Y526" s="51" t="s">
        <v>91</v>
      </c>
      <c r="Z526" s="15" t="s">
        <v>92</v>
      </c>
      <c r="AA526" s="43">
        <v>40</v>
      </c>
      <c r="AB526" s="10">
        <v>132</v>
      </c>
      <c r="AC526" s="161">
        <v>509</v>
      </c>
      <c r="AD526" s="10">
        <v>941</v>
      </c>
      <c r="AE526" s="38"/>
    </row>
    <row r="527" spans="1:31" ht="27" customHeight="1" x14ac:dyDescent="0.25">
      <c r="A527" s="25">
        <v>656</v>
      </c>
      <c r="B527" s="25">
        <f>IF(C527&lt;&gt;"",SUBTOTAL(103,$C$18:$C527),"")</f>
        <v>507</v>
      </c>
      <c r="C527" s="25">
        <v>12</v>
      </c>
      <c r="D527" s="31">
        <v>8</v>
      </c>
      <c r="E527" s="45" t="s">
        <v>216</v>
      </c>
      <c r="F527" s="61">
        <v>3</v>
      </c>
      <c r="G527" s="47" t="s">
        <v>941</v>
      </c>
      <c r="H527" s="47">
        <v>36.9</v>
      </c>
      <c r="I527" s="47" t="s">
        <v>929</v>
      </c>
      <c r="J527" s="57"/>
      <c r="K527" s="155"/>
      <c r="L527" s="155" t="s">
        <v>941</v>
      </c>
      <c r="M527" s="33">
        <v>55</v>
      </c>
      <c r="N527" s="33">
        <v>55</v>
      </c>
      <c r="O527" s="33">
        <v>1</v>
      </c>
      <c r="P527" s="33">
        <v>55</v>
      </c>
      <c r="Q527" s="35" t="s">
        <v>70</v>
      </c>
      <c r="R527" s="38">
        <v>1</v>
      </c>
      <c r="S527" s="38"/>
      <c r="T527" s="157" t="s">
        <v>82</v>
      </c>
      <c r="U527" s="34"/>
      <c r="V527" s="58">
        <v>8</v>
      </c>
      <c r="W527" s="95">
        <v>54</v>
      </c>
      <c r="X527" s="55"/>
      <c r="Y527" s="51" t="s">
        <v>86</v>
      </c>
      <c r="Z527" s="15" t="s">
        <v>87</v>
      </c>
      <c r="AA527" s="43">
        <v>40</v>
      </c>
      <c r="AB527" s="10">
        <v>151</v>
      </c>
      <c r="AC527" s="53">
        <v>510</v>
      </c>
      <c r="AD527" s="10">
        <v>942</v>
      </c>
      <c r="AE527" s="38"/>
    </row>
    <row r="528" spans="1:31" ht="27" customHeight="1" x14ac:dyDescent="0.25">
      <c r="A528" s="25">
        <v>659</v>
      </c>
      <c r="B528" s="25">
        <f>IF(C528&lt;&gt;"",SUBTOTAL(103,$C$18:$C528),"")</f>
        <v>508</v>
      </c>
      <c r="C528" s="155">
        <v>27</v>
      </c>
      <c r="D528" s="60">
        <v>36</v>
      </c>
      <c r="E528" s="45" t="s">
        <v>428</v>
      </c>
      <c r="F528" s="61">
        <v>3</v>
      </c>
      <c r="G528" s="47" t="s">
        <v>942</v>
      </c>
      <c r="H528" s="47">
        <v>36.9</v>
      </c>
      <c r="I528" s="47" t="s">
        <v>929</v>
      </c>
      <c r="J528" s="57"/>
      <c r="K528" s="155"/>
      <c r="L528" s="155" t="s">
        <v>942</v>
      </c>
      <c r="M528" s="33">
        <v>110</v>
      </c>
      <c r="N528" s="33">
        <v>110</v>
      </c>
      <c r="O528" s="33">
        <v>1</v>
      </c>
      <c r="P528" s="33">
        <v>110</v>
      </c>
      <c r="Q528" s="35" t="s">
        <v>169</v>
      </c>
      <c r="R528" s="38">
        <v>3</v>
      </c>
      <c r="S528" s="38"/>
      <c r="T528" s="157" t="s">
        <v>198</v>
      </c>
      <c r="U528" s="38"/>
      <c r="V528" s="60">
        <v>36</v>
      </c>
      <c r="W528" s="95">
        <v>54</v>
      </c>
      <c r="X528" s="55"/>
      <c r="Y528" s="51" t="s">
        <v>287</v>
      </c>
      <c r="Z528" s="15" t="s">
        <v>288</v>
      </c>
      <c r="AA528" s="43">
        <v>32</v>
      </c>
      <c r="AB528" s="10">
        <v>881</v>
      </c>
      <c r="AC528" s="44">
        <v>511</v>
      </c>
      <c r="AD528" s="10">
        <v>520</v>
      </c>
      <c r="AE528" s="38"/>
    </row>
    <row r="529" spans="1:31" ht="27" customHeight="1" x14ac:dyDescent="0.25">
      <c r="A529" s="25">
        <v>660</v>
      </c>
      <c r="B529" s="25">
        <f>IF(C529&lt;&gt;"",SUBTOTAL(103,$C$18:$C529),"")</f>
        <v>509</v>
      </c>
      <c r="C529" s="155">
        <v>28</v>
      </c>
      <c r="D529" s="31">
        <v>36</v>
      </c>
      <c r="E529" s="45" t="s">
        <v>943</v>
      </c>
      <c r="F529" s="61">
        <v>2</v>
      </c>
      <c r="G529" s="47" t="s">
        <v>944</v>
      </c>
      <c r="H529" s="47">
        <v>24.6</v>
      </c>
      <c r="I529" s="47" t="s">
        <v>929</v>
      </c>
      <c r="J529" s="57"/>
      <c r="K529" s="155"/>
      <c r="L529" s="155" t="s">
        <v>944</v>
      </c>
      <c r="M529" s="33">
        <v>95</v>
      </c>
      <c r="N529" s="33">
        <v>95</v>
      </c>
      <c r="O529" s="33">
        <v>1</v>
      </c>
      <c r="P529" s="33">
        <v>95</v>
      </c>
      <c r="Q529" s="35" t="s">
        <v>190</v>
      </c>
      <c r="R529" s="34">
        <v>4</v>
      </c>
      <c r="S529" s="38"/>
      <c r="T529" s="157" t="s">
        <v>85</v>
      </c>
      <c r="U529" s="38"/>
      <c r="V529" s="64">
        <v>36</v>
      </c>
      <c r="W529" s="95">
        <v>54</v>
      </c>
      <c r="X529" s="55"/>
      <c r="Y529" s="51" t="s">
        <v>287</v>
      </c>
      <c r="Z529" s="15" t="s">
        <v>288</v>
      </c>
      <c r="AA529" s="43">
        <v>29</v>
      </c>
      <c r="AB529" s="10">
        <v>877</v>
      </c>
      <c r="AC529" s="161">
        <v>512</v>
      </c>
      <c r="AD529" s="10">
        <v>328</v>
      </c>
      <c r="AE529" s="38"/>
    </row>
    <row r="530" spans="1:31" ht="27" customHeight="1" x14ac:dyDescent="0.25">
      <c r="A530" s="25">
        <v>661</v>
      </c>
      <c r="B530" s="25">
        <f>IF(C530&lt;&gt;"",SUBTOTAL(103,$C$18:$C530),"")</f>
        <v>510</v>
      </c>
      <c r="C530" s="155">
        <v>18</v>
      </c>
      <c r="D530" s="31">
        <v>23</v>
      </c>
      <c r="E530" s="45" t="s">
        <v>153</v>
      </c>
      <c r="F530" s="61">
        <v>3</v>
      </c>
      <c r="G530" s="47" t="s">
        <v>945</v>
      </c>
      <c r="H530" s="47">
        <v>36.9</v>
      </c>
      <c r="I530" s="47" t="s">
        <v>929</v>
      </c>
      <c r="J530" s="155"/>
      <c r="K530" s="155"/>
      <c r="L530" s="155" t="s">
        <v>945</v>
      </c>
      <c r="M530" s="33">
        <v>121</v>
      </c>
      <c r="N530" s="33">
        <v>121</v>
      </c>
      <c r="O530" s="33">
        <v>1</v>
      </c>
      <c r="P530" s="33">
        <v>121</v>
      </c>
      <c r="Q530" s="35" t="s">
        <v>73</v>
      </c>
      <c r="R530" s="34">
        <v>1</v>
      </c>
      <c r="S530" s="59"/>
      <c r="T530" s="157" t="s">
        <v>238</v>
      </c>
      <c r="U530" s="36"/>
      <c r="V530" s="64">
        <v>23</v>
      </c>
      <c r="W530" s="95">
        <v>54</v>
      </c>
      <c r="X530" s="55"/>
      <c r="Y530" s="51" t="s">
        <v>157</v>
      </c>
      <c r="Z530" s="15" t="s">
        <v>158</v>
      </c>
      <c r="AA530" s="43">
        <v>27</v>
      </c>
      <c r="AB530" s="10">
        <v>443</v>
      </c>
      <c r="AC530" s="53">
        <v>513</v>
      </c>
      <c r="AD530" s="10">
        <v>153</v>
      </c>
      <c r="AE530" s="38" t="s">
        <v>95</v>
      </c>
    </row>
    <row r="531" spans="1:31" ht="27" customHeight="1" x14ac:dyDescent="0.25">
      <c r="A531" s="25">
        <v>664</v>
      </c>
      <c r="B531" s="25">
        <f>IF(C531&lt;&gt;"",SUBTOTAL(103,$C$18:$C531),"")</f>
        <v>511</v>
      </c>
      <c r="C531" s="155">
        <v>11</v>
      </c>
      <c r="D531" s="60">
        <v>1</v>
      </c>
      <c r="E531" s="45" t="s">
        <v>946</v>
      </c>
      <c r="F531" s="61">
        <v>3</v>
      </c>
      <c r="G531" s="47" t="s">
        <v>947</v>
      </c>
      <c r="H531" s="47">
        <v>36.9</v>
      </c>
      <c r="I531" s="47" t="s">
        <v>948</v>
      </c>
      <c r="J531" s="85"/>
      <c r="K531" s="85"/>
      <c r="L531" s="155" t="s">
        <v>947</v>
      </c>
      <c r="M531" s="33">
        <v>85</v>
      </c>
      <c r="N531" s="33">
        <v>85</v>
      </c>
      <c r="O531" s="33">
        <v>1</v>
      </c>
      <c r="P531" s="33">
        <v>85</v>
      </c>
      <c r="Q531" s="35" t="s">
        <v>117</v>
      </c>
      <c r="R531" s="34">
        <v>1</v>
      </c>
      <c r="S531" s="38"/>
      <c r="T531" s="157" t="s">
        <v>53</v>
      </c>
      <c r="U531" s="38"/>
      <c r="V531" s="86">
        <v>1</v>
      </c>
      <c r="W531" s="95">
        <v>54</v>
      </c>
      <c r="X531" s="55"/>
      <c r="Y531" s="51" t="s">
        <v>62</v>
      </c>
      <c r="Z531" s="15" t="s">
        <v>63</v>
      </c>
      <c r="AA531" s="43">
        <v>34</v>
      </c>
      <c r="AB531" s="10">
        <v>11</v>
      </c>
      <c r="AC531" s="44">
        <v>514</v>
      </c>
      <c r="AD531" s="10">
        <v>616</v>
      </c>
      <c r="AE531" s="38"/>
    </row>
    <row r="532" spans="1:31" ht="18.75" x14ac:dyDescent="0.25">
      <c r="A532" s="25">
        <v>665</v>
      </c>
      <c r="B532" s="25">
        <f>IF(C532&lt;&gt;"",SUBTOTAL(103,$C$18:$C532),"")</f>
        <v>512</v>
      </c>
      <c r="C532" s="155">
        <v>12</v>
      </c>
      <c r="D532" s="60">
        <v>1</v>
      </c>
      <c r="E532" s="45" t="s">
        <v>946</v>
      </c>
      <c r="F532" s="61">
        <v>3</v>
      </c>
      <c r="G532" s="47" t="s">
        <v>949</v>
      </c>
      <c r="H532" s="47">
        <v>36.9</v>
      </c>
      <c r="I532" s="47" t="s">
        <v>948</v>
      </c>
      <c r="J532" s="57"/>
      <c r="K532" s="57"/>
      <c r="L532" s="155" t="s">
        <v>949</v>
      </c>
      <c r="M532" s="33">
        <v>52</v>
      </c>
      <c r="N532" s="33">
        <v>52</v>
      </c>
      <c r="O532" s="33">
        <v>1</v>
      </c>
      <c r="P532" s="33">
        <v>52</v>
      </c>
      <c r="Q532" s="35" t="s">
        <v>117</v>
      </c>
      <c r="R532" s="34">
        <v>1</v>
      </c>
      <c r="S532" s="38"/>
      <c r="T532" s="157" t="s">
        <v>58</v>
      </c>
      <c r="U532" s="38"/>
      <c r="V532" s="86">
        <v>1</v>
      </c>
      <c r="W532" s="95">
        <v>54</v>
      </c>
      <c r="X532" s="55"/>
      <c r="Y532" s="51" t="s">
        <v>62</v>
      </c>
      <c r="Z532" s="15" t="s">
        <v>63</v>
      </c>
      <c r="AA532" s="43">
        <v>34</v>
      </c>
      <c r="AB532" s="10">
        <v>12</v>
      </c>
      <c r="AC532" s="161">
        <v>515</v>
      </c>
      <c r="AD532" s="10">
        <v>617</v>
      </c>
      <c r="AE532" s="38"/>
    </row>
    <row r="533" spans="1:31" ht="25.5" customHeight="1" x14ac:dyDescent="0.25">
      <c r="A533" s="25">
        <v>666</v>
      </c>
      <c r="B533" s="25">
        <f>IF(C533&lt;&gt;"",SUBTOTAL(103,$C$18:$C533),"")</f>
        <v>513</v>
      </c>
      <c r="C533" s="155">
        <v>16</v>
      </c>
      <c r="D533" s="38">
        <v>33</v>
      </c>
      <c r="E533" s="45" t="s">
        <v>711</v>
      </c>
      <c r="F533" s="61">
        <v>3</v>
      </c>
      <c r="G533" s="47" t="s">
        <v>950</v>
      </c>
      <c r="H533" s="47">
        <v>36.9</v>
      </c>
      <c r="I533" s="47" t="s">
        <v>948</v>
      </c>
      <c r="J533" s="57"/>
      <c r="K533" s="102"/>
      <c r="L533" s="155" t="s">
        <v>950</v>
      </c>
      <c r="M533" s="33">
        <v>29</v>
      </c>
      <c r="N533" s="33">
        <v>29</v>
      </c>
      <c r="O533" s="33">
        <v>1</v>
      </c>
      <c r="P533" s="33">
        <v>29</v>
      </c>
      <c r="Q533" s="35" t="s">
        <v>192</v>
      </c>
      <c r="R533" s="38">
        <v>1</v>
      </c>
      <c r="S533" s="38"/>
      <c r="T533" s="157" t="s">
        <v>101</v>
      </c>
      <c r="U533" s="79"/>
      <c r="V533" s="48">
        <v>33</v>
      </c>
      <c r="W533" s="95">
        <v>54</v>
      </c>
      <c r="X533" s="55"/>
      <c r="Y533" s="51" t="s">
        <v>713</v>
      </c>
      <c r="Z533" s="15" t="s">
        <v>714</v>
      </c>
      <c r="AA533" s="43">
        <v>26</v>
      </c>
      <c r="AB533" s="10">
        <v>784</v>
      </c>
      <c r="AC533" s="53">
        <v>516</v>
      </c>
      <c r="AD533" s="10">
        <v>69</v>
      </c>
      <c r="AE533" s="38"/>
    </row>
    <row r="534" spans="1:31" ht="25.5" customHeight="1" x14ac:dyDescent="0.25">
      <c r="A534" s="25">
        <v>667</v>
      </c>
      <c r="B534" s="25">
        <f>IF(C534&lt;&gt;"",SUBTOTAL(103,$C$18:$C534),"")</f>
        <v>514</v>
      </c>
      <c r="C534" s="155">
        <v>17</v>
      </c>
      <c r="D534" s="38">
        <v>33</v>
      </c>
      <c r="E534" s="45" t="s">
        <v>711</v>
      </c>
      <c r="F534" s="61">
        <v>3</v>
      </c>
      <c r="G534" s="47" t="s">
        <v>951</v>
      </c>
      <c r="H534" s="47">
        <v>36.9</v>
      </c>
      <c r="I534" s="47" t="s">
        <v>948</v>
      </c>
      <c r="J534" s="57"/>
      <c r="K534" s="102"/>
      <c r="L534" s="155" t="s">
        <v>951</v>
      </c>
      <c r="M534" s="33">
        <v>104</v>
      </c>
      <c r="N534" s="33">
        <v>104</v>
      </c>
      <c r="O534" s="33">
        <v>1</v>
      </c>
      <c r="P534" s="33">
        <v>104</v>
      </c>
      <c r="Q534" s="35" t="s">
        <v>192</v>
      </c>
      <c r="R534" s="38">
        <v>1</v>
      </c>
      <c r="S534" s="38"/>
      <c r="T534" s="157" t="s">
        <v>426</v>
      </c>
      <c r="U534" s="79"/>
      <c r="V534" s="48">
        <v>33</v>
      </c>
      <c r="W534" s="95">
        <v>54</v>
      </c>
      <c r="X534" s="55"/>
      <c r="Y534" s="51" t="s">
        <v>713</v>
      </c>
      <c r="Z534" s="15" t="s">
        <v>714</v>
      </c>
      <c r="AA534" s="43">
        <v>26</v>
      </c>
      <c r="AB534" s="10">
        <v>785</v>
      </c>
      <c r="AC534" s="44">
        <v>517</v>
      </c>
      <c r="AD534" s="10">
        <v>70</v>
      </c>
      <c r="AE534" s="38"/>
    </row>
    <row r="535" spans="1:31" ht="25.5" customHeight="1" x14ac:dyDescent="0.25">
      <c r="A535" s="25">
        <v>668</v>
      </c>
      <c r="B535" s="25">
        <f>IF(C535&lt;&gt;"",SUBTOTAL(103,$C$18:$C535),"")</f>
        <v>515</v>
      </c>
      <c r="C535" s="155">
        <v>18</v>
      </c>
      <c r="D535" s="38">
        <v>33</v>
      </c>
      <c r="E535" s="45" t="s">
        <v>711</v>
      </c>
      <c r="F535" s="61">
        <v>3</v>
      </c>
      <c r="G535" s="47" t="s">
        <v>952</v>
      </c>
      <c r="H535" s="47">
        <v>36.9</v>
      </c>
      <c r="I535" s="47" t="s">
        <v>948</v>
      </c>
      <c r="J535" s="57"/>
      <c r="K535" s="102"/>
      <c r="L535" s="155" t="s">
        <v>952</v>
      </c>
      <c r="M535" s="33">
        <v>57</v>
      </c>
      <c r="N535" s="33">
        <v>57</v>
      </c>
      <c r="O535" s="33">
        <v>1</v>
      </c>
      <c r="P535" s="33">
        <v>57</v>
      </c>
      <c r="Q535" s="35" t="s">
        <v>192</v>
      </c>
      <c r="R535" s="38">
        <v>1</v>
      </c>
      <c r="S535" s="38"/>
      <c r="T535" s="157" t="s">
        <v>455</v>
      </c>
      <c r="U535" s="79"/>
      <c r="V535" s="48">
        <v>33</v>
      </c>
      <c r="W535" s="95">
        <v>54</v>
      </c>
      <c r="X535" s="55"/>
      <c r="Y535" s="51" t="s">
        <v>713</v>
      </c>
      <c r="Z535" s="15" t="s">
        <v>714</v>
      </c>
      <c r="AA535" s="43">
        <v>26</v>
      </c>
      <c r="AB535" s="10">
        <v>786</v>
      </c>
      <c r="AC535" s="161">
        <v>518</v>
      </c>
      <c r="AD535" s="10">
        <v>71</v>
      </c>
      <c r="AE535" s="38"/>
    </row>
    <row r="536" spans="1:31" ht="25.5" customHeight="1" x14ac:dyDescent="0.25">
      <c r="A536" s="25">
        <v>669</v>
      </c>
      <c r="B536" s="25">
        <f>IF(C536&lt;&gt;"",SUBTOTAL(103,$C$18:$C536),"")</f>
        <v>516</v>
      </c>
      <c r="C536" s="25">
        <v>11</v>
      </c>
      <c r="D536" s="74">
        <v>24</v>
      </c>
      <c r="E536" s="45" t="s">
        <v>953</v>
      </c>
      <c r="F536" s="61">
        <v>3</v>
      </c>
      <c r="G536" s="47" t="s">
        <v>954</v>
      </c>
      <c r="H536" s="47">
        <v>36.9</v>
      </c>
      <c r="I536" s="47" t="s">
        <v>948</v>
      </c>
      <c r="J536" s="57"/>
      <c r="K536" s="102"/>
      <c r="L536" s="155" t="s">
        <v>954</v>
      </c>
      <c r="M536" s="33">
        <v>108</v>
      </c>
      <c r="N536" s="33">
        <v>108</v>
      </c>
      <c r="O536" s="33">
        <v>1</v>
      </c>
      <c r="P536" s="33">
        <v>108</v>
      </c>
      <c r="Q536" s="35" t="s">
        <v>163</v>
      </c>
      <c r="R536" s="38">
        <v>1</v>
      </c>
      <c r="S536" s="38"/>
      <c r="T536" s="157" t="s">
        <v>155</v>
      </c>
      <c r="U536" s="38"/>
      <c r="V536" s="73">
        <v>24</v>
      </c>
      <c r="W536" s="95">
        <v>54</v>
      </c>
      <c r="X536" s="55"/>
      <c r="Y536" s="51" t="s">
        <v>226</v>
      </c>
      <c r="Z536" s="15" t="s">
        <v>227</v>
      </c>
      <c r="AA536" s="43">
        <v>38</v>
      </c>
      <c r="AB536" s="10">
        <v>484</v>
      </c>
      <c r="AC536" s="53">
        <v>519</v>
      </c>
      <c r="AD536" s="10">
        <v>848</v>
      </c>
      <c r="AE536" s="38"/>
    </row>
    <row r="537" spans="1:31" ht="25.5" customHeight="1" x14ac:dyDescent="0.25">
      <c r="A537" s="25">
        <v>670</v>
      </c>
      <c r="B537" s="25">
        <f>IF(C537&lt;&gt;"",SUBTOTAL(103,$C$18:$C537),"")</f>
        <v>517</v>
      </c>
      <c r="C537" s="155">
        <v>12</v>
      </c>
      <c r="D537" s="74">
        <v>24</v>
      </c>
      <c r="E537" s="45" t="s">
        <v>953</v>
      </c>
      <c r="F537" s="61">
        <v>3</v>
      </c>
      <c r="G537" s="47" t="s">
        <v>955</v>
      </c>
      <c r="H537" s="47">
        <v>36.9</v>
      </c>
      <c r="I537" s="47" t="s">
        <v>948</v>
      </c>
      <c r="J537" s="57"/>
      <c r="K537" s="102"/>
      <c r="L537" s="155" t="s">
        <v>955</v>
      </c>
      <c r="M537" s="33">
        <v>108</v>
      </c>
      <c r="N537" s="33">
        <v>108</v>
      </c>
      <c r="O537" s="33">
        <v>1</v>
      </c>
      <c r="P537" s="33">
        <v>108</v>
      </c>
      <c r="Q537" s="35" t="s">
        <v>163</v>
      </c>
      <c r="R537" s="38">
        <v>1</v>
      </c>
      <c r="S537" s="38"/>
      <c r="T537" s="157" t="s">
        <v>389</v>
      </c>
      <c r="U537" s="38"/>
      <c r="V537" s="73">
        <v>24</v>
      </c>
      <c r="W537" s="95">
        <v>54</v>
      </c>
      <c r="X537" s="55"/>
      <c r="Y537" s="51" t="s">
        <v>226</v>
      </c>
      <c r="Z537" s="15" t="s">
        <v>227</v>
      </c>
      <c r="AA537" s="43">
        <v>38</v>
      </c>
      <c r="AB537" s="10">
        <v>485</v>
      </c>
      <c r="AC537" s="44">
        <v>520</v>
      </c>
      <c r="AD537" s="10">
        <v>849</v>
      </c>
      <c r="AE537" s="38"/>
    </row>
    <row r="538" spans="1:31" ht="25.5" customHeight="1" x14ac:dyDescent="0.25">
      <c r="A538" s="25">
        <v>671</v>
      </c>
      <c r="B538" s="25">
        <f>IF(C538&lt;&gt;"",SUBTOTAL(103,$C$18:$C538),"")</f>
        <v>518</v>
      </c>
      <c r="C538" s="155">
        <v>13</v>
      </c>
      <c r="D538" s="74">
        <v>24</v>
      </c>
      <c r="E538" s="45" t="s">
        <v>953</v>
      </c>
      <c r="F538" s="61">
        <v>3</v>
      </c>
      <c r="G538" s="47" t="s">
        <v>956</v>
      </c>
      <c r="H538" s="47">
        <v>36.9</v>
      </c>
      <c r="I538" s="47" t="s">
        <v>948</v>
      </c>
      <c r="J538" s="57"/>
      <c r="K538" s="102"/>
      <c r="L538" s="155" t="s">
        <v>956</v>
      </c>
      <c r="M538" s="33">
        <v>57</v>
      </c>
      <c r="N538" s="33">
        <v>57</v>
      </c>
      <c r="O538" s="33">
        <v>1</v>
      </c>
      <c r="P538" s="33">
        <v>57</v>
      </c>
      <c r="Q538" s="35" t="s">
        <v>163</v>
      </c>
      <c r="R538" s="38">
        <v>1</v>
      </c>
      <c r="S538" s="38"/>
      <c r="T538" s="157" t="s">
        <v>248</v>
      </c>
      <c r="U538" s="38"/>
      <c r="V538" s="73">
        <v>24</v>
      </c>
      <c r="W538" s="95">
        <v>54</v>
      </c>
      <c r="X538" s="55"/>
      <c r="Y538" s="51" t="s">
        <v>226</v>
      </c>
      <c r="Z538" s="15" t="s">
        <v>227</v>
      </c>
      <c r="AA538" s="43">
        <v>38</v>
      </c>
      <c r="AB538" s="10">
        <v>486</v>
      </c>
      <c r="AC538" s="161">
        <v>521</v>
      </c>
      <c r="AD538" s="10">
        <v>850</v>
      </c>
      <c r="AE538" s="38"/>
    </row>
    <row r="539" spans="1:31" ht="18.75" x14ac:dyDescent="0.25">
      <c r="A539" s="25">
        <v>673</v>
      </c>
      <c r="B539" s="25">
        <f>IF(C539&lt;&gt;"",SUBTOTAL(103,$C$18:$C539),"")</f>
        <v>519</v>
      </c>
      <c r="C539" s="155">
        <v>29</v>
      </c>
      <c r="D539" s="60">
        <v>36</v>
      </c>
      <c r="E539" s="45" t="s">
        <v>957</v>
      </c>
      <c r="F539" s="61">
        <v>3</v>
      </c>
      <c r="G539" s="47" t="s">
        <v>958</v>
      </c>
      <c r="H539" s="47">
        <v>36.9</v>
      </c>
      <c r="I539" s="47" t="s">
        <v>948</v>
      </c>
      <c r="J539" s="57"/>
      <c r="K539" s="69"/>
      <c r="L539" s="155" t="s">
        <v>958</v>
      </c>
      <c r="M539" s="33">
        <v>31</v>
      </c>
      <c r="N539" s="33">
        <v>31</v>
      </c>
      <c r="O539" s="33">
        <v>1</v>
      </c>
      <c r="P539" s="33">
        <v>31</v>
      </c>
      <c r="Q539" s="35" t="s">
        <v>112</v>
      </c>
      <c r="R539" s="34">
        <v>3</v>
      </c>
      <c r="S539" s="38"/>
      <c r="T539" s="157" t="s">
        <v>455</v>
      </c>
      <c r="U539" s="79"/>
      <c r="V539" s="87">
        <v>36</v>
      </c>
      <c r="W539" s="95">
        <v>54</v>
      </c>
      <c r="X539" s="55"/>
      <c r="Y539" s="51" t="s">
        <v>287</v>
      </c>
      <c r="Z539" s="15" t="s">
        <v>288</v>
      </c>
      <c r="AA539" s="43">
        <v>33</v>
      </c>
      <c r="AB539" s="10">
        <v>883</v>
      </c>
      <c r="AC539" s="53">
        <v>522</v>
      </c>
      <c r="AD539" s="10">
        <v>602</v>
      </c>
      <c r="AE539" s="38"/>
    </row>
    <row r="540" spans="1:31" ht="29.25" customHeight="1" x14ac:dyDescent="0.25">
      <c r="A540" s="25">
        <v>674</v>
      </c>
      <c r="B540" s="25">
        <f>IF(C540&lt;&gt;"",SUBTOTAL(103,$C$18:$C540),"")</f>
        <v>520</v>
      </c>
      <c r="C540" s="155">
        <v>14</v>
      </c>
      <c r="D540" s="60">
        <v>13</v>
      </c>
      <c r="E540" s="45" t="s">
        <v>720</v>
      </c>
      <c r="F540" s="61">
        <v>3</v>
      </c>
      <c r="G540" s="47" t="s">
        <v>959</v>
      </c>
      <c r="H540" s="47">
        <v>36.9</v>
      </c>
      <c r="I540" s="47" t="s">
        <v>948</v>
      </c>
      <c r="J540" s="57"/>
      <c r="K540" s="155"/>
      <c r="L540" s="155" t="s">
        <v>959</v>
      </c>
      <c r="M540" s="33">
        <v>90</v>
      </c>
      <c r="N540" s="33">
        <v>90</v>
      </c>
      <c r="O540" s="33">
        <v>1</v>
      </c>
      <c r="P540" s="33">
        <v>90</v>
      </c>
      <c r="Q540" s="35" t="s">
        <v>112</v>
      </c>
      <c r="R540" s="34">
        <v>3</v>
      </c>
      <c r="S540" s="38"/>
      <c r="T540" s="157" t="s">
        <v>96</v>
      </c>
      <c r="U540" s="36"/>
      <c r="V540" s="87">
        <v>13</v>
      </c>
      <c r="W540" s="95">
        <v>54</v>
      </c>
      <c r="X540" s="55"/>
      <c r="Y540" s="51" t="s">
        <v>318</v>
      </c>
      <c r="Z540" s="15" t="s">
        <v>319</v>
      </c>
      <c r="AA540" s="43">
        <v>33</v>
      </c>
      <c r="AB540" s="10">
        <v>252</v>
      </c>
      <c r="AC540" s="44">
        <v>523</v>
      </c>
      <c r="AD540" s="10">
        <v>591</v>
      </c>
      <c r="AE540" s="38"/>
    </row>
    <row r="541" spans="1:31" ht="29.25" customHeight="1" x14ac:dyDescent="0.25">
      <c r="A541" s="25">
        <v>675</v>
      </c>
      <c r="B541" s="25">
        <f>IF(C541&lt;&gt;"",SUBTOTAL(103,$C$18:$C541),"")</f>
        <v>521</v>
      </c>
      <c r="C541" s="155">
        <v>7</v>
      </c>
      <c r="D541" s="31">
        <v>44</v>
      </c>
      <c r="E541" s="45" t="s">
        <v>914</v>
      </c>
      <c r="F541" s="61">
        <v>3</v>
      </c>
      <c r="G541" s="47" t="s">
        <v>960</v>
      </c>
      <c r="H541" s="47">
        <v>36.9</v>
      </c>
      <c r="I541" s="47" t="s">
        <v>948</v>
      </c>
      <c r="J541" s="155"/>
      <c r="K541" s="155"/>
      <c r="L541" s="155" t="s">
        <v>960</v>
      </c>
      <c r="M541" s="33">
        <v>84</v>
      </c>
      <c r="N541" s="33">
        <v>84</v>
      </c>
      <c r="O541" s="33">
        <v>1</v>
      </c>
      <c r="P541" s="33">
        <v>84</v>
      </c>
      <c r="Q541" s="35" t="s">
        <v>112</v>
      </c>
      <c r="R541" s="34">
        <v>3</v>
      </c>
      <c r="S541" s="38"/>
      <c r="T541" s="157" t="s">
        <v>198</v>
      </c>
      <c r="U541" s="36"/>
      <c r="V541" s="58">
        <v>44</v>
      </c>
      <c r="W541" s="95">
        <v>54</v>
      </c>
      <c r="X541" s="55"/>
      <c r="Y541" s="51" t="s">
        <v>210</v>
      </c>
      <c r="Z541" s="15" t="s">
        <v>211</v>
      </c>
      <c r="AA541" s="43">
        <v>33</v>
      </c>
      <c r="AB541" s="10">
        <v>1039</v>
      </c>
      <c r="AC541" s="161">
        <v>524</v>
      </c>
      <c r="AD541" s="10">
        <v>604</v>
      </c>
      <c r="AE541" s="38"/>
    </row>
    <row r="542" spans="1:31" ht="29.25" customHeight="1" x14ac:dyDescent="0.25">
      <c r="A542" s="25">
        <v>676</v>
      </c>
      <c r="B542" s="25">
        <f>IF(C542&lt;&gt;"",SUBTOTAL(103,$C$18:$C542),"")</f>
        <v>522</v>
      </c>
      <c r="C542" s="155">
        <v>4</v>
      </c>
      <c r="D542" s="60">
        <v>17</v>
      </c>
      <c r="E542" s="45" t="s">
        <v>961</v>
      </c>
      <c r="F542" s="61">
        <v>2</v>
      </c>
      <c r="G542" s="47" t="s">
        <v>962</v>
      </c>
      <c r="H542" s="47">
        <v>24.6</v>
      </c>
      <c r="I542" s="47" t="s">
        <v>948</v>
      </c>
      <c r="J542" s="155"/>
      <c r="K542" s="155"/>
      <c r="L542" s="155" t="s">
        <v>962</v>
      </c>
      <c r="M542" s="33">
        <v>35</v>
      </c>
      <c r="N542" s="33">
        <v>35</v>
      </c>
      <c r="O542" s="33">
        <v>1</v>
      </c>
      <c r="P542" s="33">
        <v>35</v>
      </c>
      <c r="Q542" s="35" t="s">
        <v>90</v>
      </c>
      <c r="R542" s="34">
        <v>4</v>
      </c>
      <c r="S542" s="38"/>
      <c r="T542" s="157" t="s">
        <v>96</v>
      </c>
      <c r="U542" s="38"/>
      <c r="V542" s="86">
        <v>17</v>
      </c>
      <c r="W542" s="95">
        <v>54</v>
      </c>
      <c r="X542" s="55"/>
      <c r="Y542" s="51" t="s">
        <v>400</v>
      </c>
      <c r="Z542" s="15" t="s">
        <v>401</v>
      </c>
      <c r="AA542" s="43">
        <v>31</v>
      </c>
      <c r="AB542" s="10">
        <v>365</v>
      </c>
      <c r="AC542" s="53">
        <v>525</v>
      </c>
      <c r="AD542" s="10">
        <v>451</v>
      </c>
      <c r="AE542" s="38"/>
    </row>
    <row r="543" spans="1:31" ht="25.5" customHeight="1" x14ac:dyDescent="0.25">
      <c r="A543" s="25">
        <v>677</v>
      </c>
      <c r="B543" s="25">
        <f>IF(C543&lt;&gt;"",SUBTOTAL(103,$C$18:$C543),"")</f>
        <v>523</v>
      </c>
      <c r="C543" s="155">
        <v>19</v>
      </c>
      <c r="D543" s="60">
        <v>16</v>
      </c>
      <c r="E543" s="45" t="s">
        <v>730</v>
      </c>
      <c r="F543" s="61">
        <v>2</v>
      </c>
      <c r="G543" s="47" t="s">
        <v>963</v>
      </c>
      <c r="H543" s="47">
        <v>24.6</v>
      </c>
      <c r="I543" s="47" t="s">
        <v>948</v>
      </c>
      <c r="J543" s="155"/>
      <c r="K543" s="155"/>
      <c r="L543" s="155" t="s">
        <v>963</v>
      </c>
      <c r="M543" s="33">
        <v>50</v>
      </c>
      <c r="N543" s="33">
        <v>50</v>
      </c>
      <c r="O543" s="33">
        <v>1</v>
      </c>
      <c r="P543" s="33">
        <v>50</v>
      </c>
      <c r="Q543" s="35" t="s">
        <v>90</v>
      </c>
      <c r="R543" s="34">
        <v>4</v>
      </c>
      <c r="S543" s="38"/>
      <c r="T543" s="157" t="s">
        <v>85</v>
      </c>
      <c r="U543" s="38"/>
      <c r="V543" s="86">
        <v>16</v>
      </c>
      <c r="W543" s="95">
        <v>54</v>
      </c>
      <c r="X543" s="55"/>
      <c r="Y543" s="51" t="s">
        <v>380</v>
      </c>
      <c r="Z543" s="15" t="s">
        <v>381</v>
      </c>
      <c r="AA543" s="43">
        <v>31</v>
      </c>
      <c r="AB543" s="10">
        <v>307</v>
      </c>
      <c r="AC543" s="44">
        <v>526</v>
      </c>
      <c r="AD543" s="10">
        <v>450</v>
      </c>
      <c r="AE543" s="38"/>
    </row>
    <row r="544" spans="1:31" ht="25.5" customHeight="1" x14ac:dyDescent="0.25">
      <c r="A544" s="25">
        <v>678</v>
      </c>
      <c r="B544" s="25">
        <f>IF(C544&lt;&gt;"",SUBTOTAL(103,$C$18:$C544),"")</f>
        <v>524</v>
      </c>
      <c r="C544" s="25">
        <v>13</v>
      </c>
      <c r="D544" s="60">
        <v>14</v>
      </c>
      <c r="E544" s="45" t="s">
        <v>858</v>
      </c>
      <c r="F544" s="61">
        <v>2</v>
      </c>
      <c r="G544" s="47" t="s">
        <v>964</v>
      </c>
      <c r="H544" s="47">
        <v>24.6</v>
      </c>
      <c r="I544" s="47" t="s">
        <v>948</v>
      </c>
      <c r="J544" s="57"/>
      <c r="K544" s="57"/>
      <c r="L544" s="155" t="s">
        <v>964</v>
      </c>
      <c r="M544" s="33">
        <v>105</v>
      </c>
      <c r="N544" s="33">
        <v>105</v>
      </c>
      <c r="O544" s="33">
        <v>1</v>
      </c>
      <c r="P544" s="33">
        <v>105</v>
      </c>
      <c r="Q544" s="35" t="s">
        <v>90</v>
      </c>
      <c r="R544" s="34">
        <v>4</v>
      </c>
      <c r="S544" s="38"/>
      <c r="T544" s="157" t="s">
        <v>78</v>
      </c>
      <c r="U544" s="38"/>
      <c r="V544" s="86">
        <v>14</v>
      </c>
      <c r="W544" s="95">
        <v>54</v>
      </c>
      <c r="X544" s="55"/>
      <c r="Y544" s="51" t="s">
        <v>353</v>
      </c>
      <c r="Z544" s="15" t="s">
        <v>354</v>
      </c>
      <c r="AA544" s="43">
        <v>31</v>
      </c>
      <c r="AB544" s="10">
        <v>267</v>
      </c>
      <c r="AC544" s="161">
        <v>527</v>
      </c>
      <c r="AD544" s="10">
        <v>448</v>
      </c>
      <c r="AE544" s="38"/>
    </row>
    <row r="545" spans="1:31" ht="25.5" customHeight="1" x14ac:dyDescent="0.25">
      <c r="A545" s="25">
        <v>680</v>
      </c>
      <c r="B545" s="25">
        <f>IF(C545&lt;&gt;"",SUBTOTAL(103,$C$18:$C545),"")</f>
        <v>525</v>
      </c>
      <c r="C545" s="155">
        <v>19</v>
      </c>
      <c r="D545" s="38">
        <v>23</v>
      </c>
      <c r="E545" s="45" t="s">
        <v>965</v>
      </c>
      <c r="F545" s="61">
        <v>3</v>
      </c>
      <c r="G545" s="47" t="s">
        <v>966</v>
      </c>
      <c r="H545" s="47">
        <v>36.9</v>
      </c>
      <c r="I545" s="47" t="s">
        <v>948</v>
      </c>
      <c r="J545" s="57"/>
      <c r="K545" s="57"/>
      <c r="L545" s="155" t="s">
        <v>966</v>
      </c>
      <c r="M545" s="33">
        <v>48</v>
      </c>
      <c r="N545" s="33">
        <v>48</v>
      </c>
      <c r="O545" s="33">
        <v>1</v>
      </c>
      <c r="P545" s="33">
        <v>48</v>
      </c>
      <c r="Q545" s="35" t="s">
        <v>70</v>
      </c>
      <c r="R545" s="38">
        <v>1</v>
      </c>
      <c r="S545" s="38"/>
      <c r="T545" s="157" t="s">
        <v>248</v>
      </c>
      <c r="U545" s="38"/>
      <c r="V545" s="48">
        <v>23</v>
      </c>
      <c r="W545" s="95">
        <v>54</v>
      </c>
      <c r="X545" s="55"/>
      <c r="Y545" s="51" t="s">
        <v>157</v>
      </c>
      <c r="Z545" s="15" t="s">
        <v>158</v>
      </c>
      <c r="AA545" s="43">
        <v>40</v>
      </c>
      <c r="AB545" s="10">
        <v>460</v>
      </c>
      <c r="AC545" s="53">
        <v>528</v>
      </c>
      <c r="AD545" s="10">
        <v>948</v>
      </c>
      <c r="AE545" s="38"/>
    </row>
    <row r="546" spans="1:31" ht="25.5" customHeight="1" x14ac:dyDescent="0.25">
      <c r="A546" s="25">
        <v>681</v>
      </c>
      <c r="B546" s="25">
        <f>IF(C546&lt;&gt;"",SUBTOTAL(103,$C$18:$C546),"")</f>
        <v>526</v>
      </c>
      <c r="C546" s="155">
        <v>20</v>
      </c>
      <c r="D546" s="60">
        <v>23</v>
      </c>
      <c r="E546" s="45" t="s">
        <v>967</v>
      </c>
      <c r="F546" s="61">
        <v>3</v>
      </c>
      <c r="G546" s="47" t="s">
        <v>968</v>
      </c>
      <c r="H546" s="47">
        <v>36.9</v>
      </c>
      <c r="I546" s="47" t="s">
        <v>948</v>
      </c>
      <c r="J546" s="57"/>
      <c r="K546" s="57"/>
      <c r="L546" s="155" t="s">
        <v>968</v>
      </c>
      <c r="M546" s="33">
        <v>93</v>
      </c>
      <c r="N546" s="33">
        <v>93</v>
      </c>
      <c r="O546" s="33">
        <v>1</v>
      </c>
      <c r="P546" s="33">
        <v>93</v>
      </c>
      <c r="Q546" s="35" t="s">
        <v>70</v>
      </c>
      <c r="R546" s="38">
        <v>1</v>
      </c>
      <c r="S546" s="38"/>
      <c r="T546" s="157" t="s">
        <v>236</v>
      </c>
      <c r="U546" s="81"/>
      <c r="V546" s="86">
        <v>23</v>
      </c>
      <c r="W546" s="95">
        <v>54</v>
      </c>
      <c r="X546" s="55"/>
      <c r="Y546" s="51" t="s">
        <v>157</v>
      </c>
      <c r="Z546" s="15" t="s">
        <v>158</v>
      </c>
      <c r="AA546" s="43">
        <v>40</v>
      </c>
      <c r="AB546" s="10">
        <v>461</v>
      </c>
      <c r="AC546" s="44">
        <v>529</v>
      </c>
      <c r="AD546" s="10">
        <v>949</v>
      </c>
      <c r="AE546" s="38"/>
    </row>
    <row r="547" spans="1:31" ht="25.5" customHeight="1" x14ac:dyDescent="0.25">
      <c r="A547" s="25">
        <v>682</v>
      </c>
      <c r="B547" s="25">
        <f>IF(C547&lt;&gt;"",SUBTOTAL(103,$C$18:$C547),"")</f>
        <v>527</v>
      </c>
      <c r="C547" s="155">
        <v>36</v>
      </c>
      <c r="D547" s="31">
        <v>19</v>
      </c>
      <c r="E547" s="45" t="s">
        <v>93</v>
      </c>
      <c r="F547" s="61">
        <v>3</v>
      </c>
      <c r="G547" s="47" t="s">
        <v>969</v>
      </c>
      <c r="H547" s="47">
        <v>36.9</v>
      </c>
      <c r="I547" s="47" t="s">
        <v>948</v>
      </c>
      <c r="J547" s="155"/>
      <c r="K547" s="57"/>
      <c r="L547" s="155" t="s">
        <v>969</v>
      </c>
      <c r="M547" s="33">
        <v>121</v>
      </c>
      <c r="N547" s="33">
        <v>121</v>
      </c>
      <c r="O547" s="33">
        <v>1</v>
      </c>
      <c r="P547" s="33">
        <v>121</v>
      </c>
      <c r="Q547" s="35" t="s">
        <v>66</v>
      </c>
      <c r="R547" s="38">
        <v>1</v>
      </c>
      <c r="S547" s="59"/>
      <c r="T547" s="157" t="s">
        <v>102</v>
      </c>
      <c r="U547" s="81"/>
      <c r="V547" s="58">
        <v>19</v>
      </c>
      <c r="W547" s="95">
        <v>54</v>
      </c>
      <c r="X547" s="55"/>
      <c r="Y547" s="51" t="s">
        <v>97</v>
      </c>
      <c r="Z547" s="15" t="s">
        <v>98</v>
      </c>
      <c r="AA547" s="43">
        <v>30</v>
      </c>
      <c r="AB547" s="10">
        <v>392</v>
      </c>
      <c r="AC547" s="52">
        <v>530</v>
      </c>
      <c r="AD547" s="10">
        <v>338</v>
      </c>
      <c r="AE547" s="38" t="s">
        <v>95</v>
      </c>
    </row>
    <row r="548" spans="1:31" ht="25.5" customHeight="1" x14ac:dyDescent="0.25">
      <c r="A548" s="25">
        <v>685</v>
      </c>
      <c r="B548" s="25">
        <f>IF(C548&lt;&gt;"",SUBTOTAL(103,$C$18:$C548),"")</f>
        <v>528</v>
      </c>
      <c r="C548" s="155">
        <v>13</v>
      </c>
      <c r="D548" s="31">
        <v>22</v>
      </c>
      <c r="E548" s="45" t="s">
        <v>149</v>
      </c>
      <c r="F548" s="61">
        <v>3</v>
      </c>
      <c r="G548" s="47" t="s">
        <v>970</v>
      </c>
      <c r="H548" s="47">
        <v>36.9</v>
      </c>
      <c r="I548" s="47" t="s">
        <v>948</v>
      </c>
      <c r="J548" s="155"/>
      <c r="K548" s="155"/>
      <c r="L548" s="155" t="s">
        <v>970</v>
      </c>
      <c r="M548" s="33">
        <v>120</v>
      </c>
      <c r="N548" s="33">
        <v>120</v>
      </c>
      <c r="O548" s="33">
        <v>1</v>
      </c>
      <c r="P548" s="33">
        <v>120</v>
      </c>
      <c r="Q548" s="35" t="s">
        <v>52</v>
      </c>
      <c r="R548" s="34">
        <v>1</v>
      </c>
      <c r="S548" s="59"/>
      <c r="T548" s="157" t="s">
        <v>82</v>
      </c>
      <c r="U548" s="36"/>
      <c r="V548" s="64">
        <v>22</v>
      </c>
      <c r="W548" s="96">
        <v>54</v>
      </c>
      <c r="X548" s="55"/>
      <c r="Y548" s="51" t="s">
        <v>151</v>
      </c>
      <c r="Z548" s="15" t="s">
        <v>152</v>
      </c>
      <c r="AA548" s="43">
        <v>37</v>
      </c>
      <c r="AB548" s="10">
        <v>439</v>
      </c>
      <c r="AC548" s="53">
        <v>531</v>
      </c>
      <c r="AD548" s="10">
        <v>794</v>
      </c>
      <c r="AE548" s="38" t="s">
        <v>95</v>
      </c>
    </row>
    <row r="549" spans="1:31" ht="25.5" customHeight="1" x14ac:dyDescent="0.25">
      <c r="A549" s="25">
        <v>686</v>
      </c>
      <c r="B549" s="25">
        <f>IF(C549&lt;&gt;"",SUBTOTAL(103,$C$18:$C549),"")</f>
        <v>529</v>
      </c>
      <c r="C549" s="155">
        <v>21</v>
      </c>
      <c r="D549" s="31">
        <v>23</v>
      </c>
      <c r="E549" s="45" t="s">
        <v>971</v>
      </c>
      <c r="F549" s="61">
        <v>3</v>
      </c>
      <c r="G549" s="47" t="s">
        <v>972</v>
      </c>
      <c r="H549" s="47">
        <v>36.9</v>
      </c>
      <c r="I549" s="47" t="s">
        <v>948</v>
      </c>
      <c r="J549" s="57"/>
      <c r="K549" s="155"/>
      <c r="L549" s="155" t="s">
        <v>972</v>
      </c>
      <c r="M549" s="33">
        <v>108</v>
      </c>
      <c r="N549" s="33">
        <v>108</v>
      </c>
      <c r="O549" s="33">
        <v>1</v>
      </c>
      <c r="P549" s="33">
        <v>108</v>
      </c>
      <c r="Q549" s="35" t="s">
        <v>169</v>
      </c>
      <c r="R549" s="38">
        <v>3</v>
      </c>
      <c r="S549" s="38"/>
      <c r="T549" s="157" t="s">
        <v>96</v>
      </c>
      <c r="U549" s="36"/>
      <c r="V549" s="64">
        <v>23</v>
      </c>
      <c r="W549" s="96">
        <v>54</v>
      </c>
      <c r="X549" s="55"/>
      <c r="Y549" s="51" t="s">
        <v>157</v>
      </c>
      <c r="Z549" s="15" t="s">
        <v>158</v>
      </c>
      <c r="AA549" s="43">
        <v>32</v>
      </c>
      <c r="AB549" s="10">
        <v>454</v>
      </c>
      <c r="AC549" s="44">
        <v>532</v>
      </c>
      <c r="AD549" s="10">
        <v>507</v>
      </c>
      <c r="AE549" s="38"/>
    </row>
    <row r="550" spans="1:31" ht="25.5" customHeight="1" x14ac:dyDescent="0.25">
      <c r="A550" s="25">
        <v>687</v>
      </c>
      <c r="B550" s="25">
        <f>IF(C550&lt;&gt;"",SUBTOTAL(103,$C$18:$C550),"")</f>
        <v>530</v>
      </c>
      <c r="C550" s="155">
        <v>14</v>
      </c>
      <c r="D550" s="31">
        <v>22</v>
      </c>
      <c r="E550" s="45" t="s">
        <v>308</v>
      </c>
      <c r="F550" s="61">
        <v>3</v>
      </c>
      <c r="G550" s="47" t="s">
        <v>973</v>
      </c>
      <c r="H550" s="47">
        <v>36.9</v>
      </c>
      <c r="I550" s="47" t="s">
        <v>948</v>
      </c>
      <c r="J550" s="57"/>
      <c r="K550" s="155"/>
      <c r="L550" s="155" t="s">
        <v>973</v>
      </c>
      <c r="M550" s="33">
        <v>100</v>
      </c>
      <c r="N550" s="33">
        <v>100</v>
      </c>
      <c r="O550" s="33">
        <v>1</v>
      </c>
      <c r="P550" s="33">
        <v>100</v>
      </c>
      <c r="Q550" s="35" t="s">
        <v>147</v>
      </c>
      <c r="R550" s="34">
        <v>3</v>
      </c>
      <c r="S550" s="38"/>
      <c r="T550" s="157" t="s">
        <v>389</v>
      </c>
      <c r="U550" s="34"/>
      <c r="V550" s="64">
        <v>22</v>
      </c>
      <c r="W550" s="96">
        <v>54</v>
      </c>
      <c r="X550" s="55"/>
      <c r="Y550" s="51" t="s">
        <v>151</v>
      </c>
      <c r="Z550" s="15" t="s">
        <v>152</v>
      </c>
      <c r="AA550" s="43">
        <v>35</v>
      </c>
      <c r="AB550" s="10">
        <v>437</v>
      </c>
      <c r="AC550" s="52">
        <v>533</v>
      </c>
      <c r="AD550" s="10">
        <v>725</v>
      </c>
      <c r="AE550" s="38"/>
    </row>
    <row r="551" spans="1:31" ht="18.75" x14ac:dyDescent="0.25">
      <c r="A551" s="25">
        <v>690</v>
      </c>
      <c r="B551" s="25">
        <f>IF(C551&lt;&gt;"",SUBTOTAL(103,$C$18:$C551),"")</f>
        <v>531</v>
      </c>
      <c r="C551" s="155">
        <v>13</v>
      </c>
      <c r="D551" s="60">
        <v>29</v>
      </c>
      <c r="E551" s="45" t="s">
        <v>464</v>
      </c>
      <c r="F551" s="61">
        <v>3</v>
      </c>
      <c r="G551" s="47" t="s">
        <v>974</v>
      </c>
      <c r="H551" s="47">
        <v>36.9</v>
      </c>
      <c r="I551" s="47" t="s">
        <v>975</v>
      </c>
      <c r="J551" s="57"/>
      <c r="K551" s="155"/>
      <c r="L551" s="155" t="s">
        <v>974</v>
      </c>
      <c r="M551" s="33">
        <v>112</v>
      </c>
      <c r="N551" s="33">
        <v>112</v>
      </c>
      <c r="O551" s="33">
        <v>1</v>
      </c>
      <c r="P551" s="33">
        <v>112</v>
      </c>
      <c r="Q551" s="35" t="s">
        <v>192</v>
      </c>
      <c r="R551" s="34">
        <v>3</v>
      </c>
      <c r="S551" s="38"/>
      <c r="T551" s="157" t="s">
        <v>426</v>
      </c>
      <c r="U551" s="34"/>
      <c r="V551" s="86">
        <v>29</v>
      </c>
      <c r="W551" s="95">
        <v>54</v>
      </c>
      <c r="X551" s="55"/>
      <c r="Y551" s="51" t="s">
        <v>467</v>
      </c>
      <c r="Z551" s="15" t="s">
        <v>468</v>
      </c>
      <c r="AA551" s="43">
        <v>26</v>
      </c>
      <c r="AB551" s="10">
        <v>658</v>
      </c>
      <c r="AC551" s="53">
        <v>534</v>
      </c>
      <c r="AD551" s="10">
        <v>115</v>
      </c>
      <c r="AE551" s="38"/>
    </row>
    <row r="552" spans="1:31" ht="25.5" customHeight="1" x14ac:dyDescent="0.25">
      <c r="A552" s="25">
        <v>691</v>
      </c>
      <c r="B552" s="25">
        <f>IF(C552&lt;&gt;"",SUBTOTAL(103,$C$18:$C552),"")</f>
        <v>532</v>
      </c>
      <c r="C552" s="155">
        <v>14</v>
      </c>
      <c r="D552" s="60">
        <v>29</v>
      </c>
      <c r="E552" s="45" t="s">
        <v>464</v>
      </c>
      <c r="F552" s="61">
        <v>3</v>
      </c>
      <c r="G552" s="47" t="s">
        <v>976</v>
      </c>
      <c r="H552" s="47">
        <v>36.9</v>
      </c>
      <c r="I552" s="47" t="s">
        <v>975</v>
      </c>
      <c r="J552" s="57"/>
      <c r="K552" s="155"/>
      <c r="L552" s="155" t="s">
        <v>976</v>
      </c>
      <c r="M552" s="33">
        <v>110</v>
      </c>
      <c r="N552" s="33">
        <v>110</v>
      </c>
      <c r="O552" s="33">
        <v>1</v>
      </c>
      <c r="P552" s="33">
        <v>110</v>
      </c>
      <c r="Q552" s="65" t="s">
        <v>192</v>
      </c>
      <c r="R552" s="34">
        <v>3</v>
      </c>
      <c r="S552" s="38"/>
      <c r="T552" s="157" t="s">
        <v>455</v>
      </c>
      <c r="U552" s="38"/>
      <c r="V552" s="86">
        <v>29</v>
      </c>
      <c r="W552" s="95">
        <v>54</v>
      </c>
      <c r="X552" s="55"/>
      <c r="Y552" s="51" t="s">
        <v>467</v>
      </c>
      <c r="Z552" s="15" t="s">
        <v>468</v>
      </c>
      <c r="AA552" s="43">
        <v>26</v>
      </c>
      <c r="AB552" s="10">
        <v>659</v>
      </c>
      <c r="AC552" s="44">
        <v>535</v>
      </c>
      <c r="AD552" s="10">
        <v>116</v>
      </c>
      <c r="AE552" s="38"/>
    </row>
    <row r="553" spans="1:31" ht="18.75" x14ac:dyDescent="0.25">
      <c r="A553" s="25">
        <v>692</v>
      </c>
      <c r="B553" s="25">
        <f>IF(C553&lt;&gt;"",SUBTOTAL(103,$C$18:$C553),"")</f>
        <v>533</v>
      </c>
      <c r="C553" s="25">
        <v>15</v>
      </c>
      <c r="D553" s="60">
        <v>29</v>
      </c>
      <c r="E553" s="45" t="s">
        <v>464</v>
      </c>
      <c r="F553" s="61">
        <v>3</v>
      </c>
      <c r="G553" s="47" t="s">
        <v>977</v>
      </c>
      <c r="H553" s="47">
        <v>36.9</v>
      </c>
      <c r="I553" s="47" t="s">
        <v>975</v>
      </c>
      <c r="J553" s="57"/>
      <c r="K553" s="155"/>
      <c r="L553" s="155" t="s">
        <v>977</v>
      </c>
      <c r="M553" s="33">
        <v>109</v>
      </c>
      <c r="N553" s="33">
        <v>109</v>
      </c>
      <c r="O553" s="33">
        <v>1</v>
      </c>
      <c r="P553" s="33">
        <v>109</v>
      </c>
      <c r="Q553" s="65" t="s">
        <v>90</v>
      </c>
      <c r="R553" s="34">
        <v>3</v>
      </c>
      <c r="S553" s="38"/>
      <c r="T553" s="157" t="s">
        <v>461</v>
      </c>
      <c r="U553" s="38"/>
      <c r="V553" s="86">
        <v>29</v>
      </c>
      <c r="W553" s="95">
        <v>54</v>
      </c>
      <c r="X553" s="55"/>
      <c r="Y553" s="51" t="s">
        <v>467</v>
      </c>
      <c r="Z553" s="15" t="s">
        <v>468</v>
      </c>
      <c r="AA553" s="43">
        <v>31</v>
      </c>
      <c r="AB553" s="10">
        <v>681</v>
      </c>
      <c r="AC553" s="161">
        <v>536</v>
      </c>
      <c r="AD553" s="10">
        <v>436</v>
      </c>
      <c r="AE553" s="38"/>
    </row>
    <row r="554" spans="1:31" ht="25.5" customHeight="1" x14ac:dyDescent="0.25">
      <c r="A554" s="25">
        <v>693</v>
      </c>
      <c r="B554" s="25">
        <f>IF(C554&lt;&gt;"",SUBTOTAL(103,$C$18:$C554),"")</f>
        <v>534</v>
      </c>
      <c r="C554" s="25">
        <v>8</v>
      </c>
      <c r="D554" s="60">
        <v>25</v>
      </c>
      <c r="E554" s="45" t="s">
        <v>978</v>
      </c>
      <c r="F554" s="61">
        <v>2</v>
      </c>
      <c r="G554" s="47" t="s">
        <v>979</v>
      </c>
      <c r="H554" s="47">
        <v>24.6</v>
      </c>
      <c r="I554" s="47" t="s">
        <v>980</v>
      </c>
      <c r="J554" s="57"/>
      <c r="K554" s="155"/>
      <c r="L554" s="155"/>
      <c r="M554" s="33">
        <v>10</v>
      </c>
      <c r="N554" s="33">
        <v>0</v>
      </c>
      <c r="O554" s="33"/>
      <c r="P554" s="33"/>
      <c r="Q554" s="38" t="s">
        <v>323</v>
      </c>
      <c r="R554" s="34"/>
      <c r="S554" s="38" t="s">
        <v>323</v>
      </c>
      <c r="T554" s="36"/>
      <c r="U554" s="36"/>
      <c r="V554" s="87">
        <v>25</v>
      </c>
      <c r="W554" s="95">
        <v>54</v>
      </c>
      <c r="X554" s="55"/>
      <c r="Y554" s="51" t="s">
        <v>653</v>
      </c>
      <c r="Z554" s="15" t="s">
        <v>654</v>
      </c>
      <c r="AA554" s="43"/>
      <c r="AB554" s="10">
        <v>501</v>
      </c>
      <c r="AC554" s="53">
        <v>537</v>
      </c>
      <c r="AD554" s="10">
        <v>1020</v>
      </c>
      <c r="AE554" s="38" t="s">
        <v>346</v>
      </c>
    </row>
    <row r="555" spans="1:31" ht="25.5" customHeight="1" x14ac:dyDescent="0.25">
      <c r="A555" s="25">
        <v>694</v>
      </c>
      <c r="B555" s="25">
        <f>IF(C555&lt;&gt;"",SUBTOTAL(103,$C$18:$C555),"")</f>
        <v>535</v>
      </c>
      <c r="C555" s="155">
        <v>19</v>
      </c>
      <c r="D555" s="31">
        <v>33</v>
      </c>
      <c r="E555" s="45" t="s">
        <v>866</v>
      </c>
      <c r="F555" s="61">
        <v>3</v>
      </c>
      <c r="G555" s="47" t="s">
        <v>981</v>
      </c>
      <c r="H555" s="47">
        <v>36.9</v>
      </c>
      <c r="I555" s="47" t="s">
        <v>975</v>
      </c>
      <c r="J555" s="57"/>
      <c r="K555" s="155"/>
      <c r="L555" s="155" t="s">
        <v>981</v>
      </c>
      <c r="M555" s="33">
        <v>120</v>
      </c>
      <c r="N555" s="33">
        <v>120</v>
      </c>
      <c r="O555" s="33">
        <v>1</v>
      </c>
      <c r="P555" s="33">
        <v>120</v>
      </c>
      <c r="Q555" s="35" t="s">
        <v>117</v>
      </c>
      <c r="R555" s="34">
        <v>1</v>
      </c>
      <c r="S555" s="38"/>
      <c r="T555" s="157" t="s">
        <v>236</v>
      </c>
      <c r="U555" s="36"/>
      <c r="V555" s="58">
        <v>33</v>
      </c>
      <c r="W555" s="95">
        <v>54</v>
      </c>
      <c r="X555" s="55"/>
      <c r="Y555" s="51" t="s">
        <v>713</v>
      </c>
      <c r="Z555" s="15" t="s">
        <v>714</v>
      </c>
      <c r="AA555" s="43">
        <v>34</v>
      </c>
      <c r="AB555" s="10">
        <v>817</v>
      </c>
      <c r="AC555" s="44">
        <v>538</v>
      </c>
      <c r="AD555" s="10">
        <v>627</v>
      </c>
      <c r="AE555" s="38"/>
    </row>
    <row r="556" spans="1:31" ht="25.5" customHeight="1" x14ac:dyDescent="0.25">
      <c r="A556" s="25">
        <v>695</v>
      </c>
      <c r="B556" s="25">
        <f>IF(C556&lt;&gt;"",SUBTOTAL(103,$C$18:$C556),"")</f>
        <v>536</v>
      </c>
      <c r="C556" s="155">
        <v>20</v>
      </c>
      <c r="D556" s="31">
        <v>33</v>
      </c>
      <c r="E556" s="45" t="s">
        <v>866</v>
      </c>
      <c r="F556" s="61">
        <v>3</v>
      </c>
      <c r="G556" s="47" t="s">
        <v>982</v>
      </c>
      <c r="H556" s="47">
        <v>36.9</v>
      </c>
      <c r="I556" s="47" t="s">
        <v>975</v>
      </c>
      <c r="J556" s="57"/>
      <c r="K556" s="155"/>
      <c r="L556" s="155" t="s">
        <v>982</v>
      </c>
      <c r="M556" s="33">
        <v>103</v>
      </c>
      <c r="N556" s="33">
        <v>103</v>
      </c>
      <c r="O556" s="33">
        <v>1</v>
      </c>
      <c r="P556" s="33">
        <v>103</v>
      </c>
      <c r="Q556" s="35" t="s">
        <v>117</v>
      </c>
      <c r="R556" s="34">
        <v>1</v>
      </c>
      <c r="S556" s="38"/>
      <c r="T556" s="157" t="s">
        <v>238</v>
      </c>
      <c r="U556" s="36"/>
      <c r="V556" s="58">
        <v>33</v>
      </c>
      <c r="W556" s="95">
        <v>54</v>
      </c>
      <c r="X556" s="55"/>
      <c r="Y556" s="51" t="s">
        <v>713</v>
      </c>
      <c r="Z556" s="15" t="s">
        <v>714</v>
      </c>
      <c r="AA556" s="43">
        <v>34</v>
      </c>
      <c r="AB556" s="10">
        <v>818</v>
      </c>
      <c r="AC556" s="52">
        <v>539</v>
      </c>
      <c r="AD556" s="10">
        <v>628</v>
      </c>
      <c r="AE556" s="38"/>
    </row>
    <row r="557" spans="1:31" ht="25.5" customHeight="1" x14ac:dyDescent="0.25">
      <c r="A557" s="25">
        <v>696</v>
      </c>
      <c r="B557" s="25">
        <f>IF(C557&lt;&gt;"",SUBTOTAL(103,$C$18:$C557),"")</f>
        <v>537</v>
      </c>
      <c r="C557" s="155">
        <v>21</v>
      </c>
      <c r="D557" s="31">
        <v>33</v>
      </c>
      <c r="E557" s="45" t="s">
        <v>866</v>
      </c>
      <c r="F557" s="61">
        <v>3</v>
      </c>
      <c r="G557" s="47" t="s">
        <v>983</v>
      </c>
      <c r="H557" s="47">
        <v>36.9</v>
      </c>
      <c r="I557" s="47" t="s">
        <v>975</v>
      </c>
      <c r="J557" s="57"/>
      <c r="K557" s="155"/>
      <c r="L557" s="155" t="s">
        <v>983</v>
      </c>
      <c r="M557" s="33">
        <v>114</v>
      </c>
      <c r="N557" s="33">
        <v>114</v>
      </c>
      <c r="O557" s="33">
        <v>1</v>
      </c>
      <c r="P557" s="33">
        <v>114</v>
      </c>
      <c r="Q557" s="35" t="s">
        <v>117</v>
      </c>
      <c r="R557" s="34">
        <v>1</v>
      </c>
      <c r="S557" s="38"/>
      <c r="T557" s="157" t="s">
        <v>209</v>
      </c>
      <c r="U557" s="36"/>
      <c r="V557" s="58">
        <v>33</v>
      </c>
      <c r="W557" s="95">
        <v>54</v>
      </c>
      <c r="X557" s="55"/>
      <c r="Y557" s="51" t="s">
        <v>713</v>
      </c>
      <c r="Z557" s="15" t="s">
        <v>714</v>
      </c>
      <c r="AA557" s="43">
        <v>34</v>
      </c>
      <c r="AB557" s="10">
        <v>819</v>
      </c>
      <c r="AC557" s="53">
        <v>540</v>
      </c>
      <c r="AD557" s="10">
        <v>629</v>
      </c>
      <c r="AE557" s="38"/>
    </row>
    <row r="558" spans="1:31" ht="25.5" customHeight="1" x14ac:dyDescent="0.25">
      <c r="A558" s="25">
        <v>697</v>
      </c>
      <c r="B558" s="25">
        <f>IF(C558&lt;&gt;"",SUBTOTAL(103,$C$18:$C558),"")</f>
        <v>538</v>
      </c>
      <c r="C558" s="155">
        <v>20</v>
      </c>
      <c r="D558" s="60">
        <v>31</v>
      </c>
      <c r="E558" s="45" t="s">
        <v>565</v>
      </c>
      <c r="F558" s="61">
        <v>3</v>
      </c>
      <c r="G558" s="47" t="s">
        <v>984</v>
      </c>
      <c r="H558" s="47">
        <v>36.9</v>
      </c>
      <c r="I558" s="47" t="s">
        <v>975</v>
      </c>
      <c r="J558" s="57"/>
      <c r="K558" s="155"/>
      <c r="L558" s="155" t="s">
        <v>984</v>
      </c>
      <c r="M558" s="33">
        <v>81</v>
      </c>
      <c r="N558" s="33">
        <v>81</v>
      </c>
      <c r="O558" s="33">
        <v>1</v>
      </c>
      <c r="P558" s="33">
        <v>81</v>
      </c>
      <c r="Q558" s="35" t="s">
        <v>163</v>
      </c>
      <c r="R558" s="38">
        <v>1</v>
      </c>
      <c r="S558" s="38"/>
      <c r="T558" s="157" t="s">
        <v>236</v>
      </c>
      <c r="U558" s="36"/>
      <c r="V558" s="87">
        <v>31</v>
      </c>
      <c r="W558" s="95">
        <v>54</v>
      </c>
      <c r="X558" s="55"/>
      <c r="Y558" s="51" t="s">
        <v>103</v>
      </c>
      <c r="Z558" s="15" t="s">
        <v>104</v>
      </c>
      <c r="AA558" s="43">
        <v>38</v>
      </c>
      <c r="AB558" s="10">
        <v>755</v>
      </c>
      <c r="AC558" s="44">
        <v>541</v>
      </c>
      <c r="AD558" s="10">
        <v>851</v>
      </c>
      <c r="AE558" s="38"/>
    </row>
    <row r="559" spans="1:31" ht="25.5" customHeight="1" x14ac:dyDescent="0.25">
      <c r="A559" s="25">
        <v>698</v>
      </c>
      <c r="B559" s="25">
        <f>IF(C559&lt;&gt;"",SUBTOTAL(103,$C$18:$C559),"")</f>
        <v>539</v>
      </c>
      <c r="C559" s="155">
        <v>21</v>
      </c>
      <c r="D559" s="60">
        <v>31</v>
      </c>
      <c r="E559" s="45" t="s">
        <v>565</v>
      </c>
      <c r="F559" s="61">
        <v>3</v>
      </c>
      <c r="G559" s="47" t="s">
        <v>985</v>
      </c>
      <c r="H559" s="47">
        <v>36.9</v>
      </c>
      <c r="I559" s="47" t="s">
        <v>975</v>
      </c>
      <c r="J559" s="57"/>
      <c r="K559" s="155"/>
      <c r="L559" s="155" t="s">
        <v>985</v>
      </c>
      <c r="M559" s="33">
        <v>55</v>
      </c>
      <c r="N559" s="33">
        <v>55</v>
      </c>
      <c r="O559" s="33">
        <v>1</v>
      </c>
      <c r="P559" s="33">
        <v>55</v>
      </c>
      <c r="Q559" s="35" t="s">
        <v>163</v>
      </c>
      <c r="R559" s="34">
        <v>3</v>
      </c>
      <c r="S559" s="38"/>
      <c r="T559" s="157" t="s">
        <v>85</v>
      </c>
      <c r="U559" s="37"/>
      <c r="V559" s="87">
        <v>31</v>
      </c>
      <c r="W559" s="95">
        <v>54</v>
      </c>
      <c r="X559" s="55"/>
      <c r="Y559" s="51" t="s">
        <v>103</v>
      </c>
      <c r="Z559" s="15" t="s">
        <v>104</v>
      </c>
      <c r="AA559" s="43">
        <v>38</v>
      </c>
      <c r="AB559" s="10">
        <v>756</v>
      </c>
      <c r="AC559" s="161">
        <v>542</v>
      </c>
      <c r="AD559" s="10">
        <v>861</v>
      </c>
      <c r="AE559" s="38"/>
    </row>
    <row r="560" spans="1:31" ht="18.75" x14ac:dyDescent="0.25">
      <c r="A560" s="25">
        <v>699</v>
      </c>
      <c r="B560" s="25">
        <f>IF(C560&lt;&gt;"",SUBTOTAL(103,$C$18:$C560),"")</f>
        <v>540</v>
      </c>
      <c r="C560" s="155">
        <v>37</v>
      </c>
      <c r="D560" s="60">
        <v>19</v>
      </c>
      <c r="E560" s="45" t="s">
        <v>986</v>
      </c>
      <c r="F560" s="61">
        <v>2</v>
      </c>
      <c r="G560" s="47" t="s">
        <v>987</v>
      </c>
      <c r="H560" s="47">
        <v>24.6</v>
      </c>
      <c r="I560" s="47" t="s">
        <v>975</v>
      </c>
      <c r="J560" s="57"/>
      <c r="K560" s="155"/>
      <c r="L560" s="155" t="s">
        <v>987</v>
      </c>
      <c r="M560" s="33">
        <v>80</v>
      </c>
      <c r="N560" s="33">
        <v>80</v>
      </c>
      <c r="O560" s="33">
        <v>1</v>
      </c>
      <c r="P560" s="33">
        <v>80</v>
      </c>
      <c r="Q560" s="35" t="s">
        <v>127</v>
      </c>
      <c r="R560" s="34">
        <v>2</v>
      </c>
      <c r="S560" s="38"/>
      <c r="T560" s="157" t="s">
        <v>78</v>
      </c>
      <c r="U560" s="37"/>
      <c r="V560" s="87">
        <v>19</v>
      </c>
      <c r="W560" s="95">
        <v>54</v>
      </c>
      <c r="X560" s="55"/>
      <c r="Y560" s="51" t="s">
        <v>97</v>
      </c>
      <c r="Z560" s="15" t="s">
        <v>98</v>
      </c>
      <c r="AA560" s="43">
        <v>36</v>
      </c>
      <c r="AB560" s="10">
        <v>400</v>
      </c>
      <c r="AC560" s="53">
        <v>543</v>
      </c>
      <c r="AD560" s="10">
        <v>762</v>
      </c>
      <c r="AE560" s="38"/>
    </row>
    <row r="561" spans="1:31" ht="18.75" x14ac:dyDescent="0.25">
      <c r="A561" s="25">
        <v>700</v>
      </c>
      <c r="B561" s="25">
        <f>IF(C561&lt;&gt;"",SUBTOTAL(103,$C$18:$C561),"")</f>
        <v>541</v>
      </c>
      <c r="C561" s="25">
        <v>38</v>
      </c>
      <c r="D561" s="60">
        <v>19</v>
      </c>
      <c r="E561" s="45" t="s">
        <v>986</v>
      </c>
      <c r="F561" s="61">
        <v>2</v>
      </c>
      <c r="G561" s="47" t="s">
        <v>988</v>
      </c>
      <c r="H561" s="47">
        <v>24.6</v>
      </c>
      <c r="I561" s="47" t="s">
        <v>975</v>
      </c>
      <c r="J561" s="57"/>
      <c r="K561" s="155"/>
      <c r="L561" s="155" t="s">
        <v>988</v>
      </c>
      <c r="M561" s="33">
        <v>50</v>
      </c>
      <c r="N561" s="33">
        <v>50</v>
      </c>
      <c r="O561" s="33">
        <v>1</v>
      </c>
      <c r="P561" s="33">
        <v>50</v>
      </c>
      <c r="Q561" s="35" t="s">
        <v>127</v>
      </c>
      <c r="R561" s="34">
        <v>2</v>
      </c>
      <c r="S561" s="38"/>
      <c r="T561" s="157" t="s">
        <v>82</v>
      </c>
      <c r="U561" s="37"/>
      <c r="V561" s="87">
        <v>19</v>
      </c>
      <c r="W561" s="95">
        <v>54</v>
      </c>
      <c r="X561" s="55"/>
      <c r="Y561" s="51" t="s">
        <v>97</v>
      </c>
      <c r="Z561" s="15" t="s">
        <v>98</v>
      </c>
      <c r="AA561" s="43">
        <v>36</v>
      </c>
      <c r="AB561" s="10">
        <v>401</v>
      </c>
      <c r="AC561" s="44">
        <v>544</v>
      </c>
      <c r="AD561" s="10">
        <v>763</v>
      </c>
      <c r="AE561" s="38"/>
    </row>
    <row r="562" spans="1:31" ht="18.75" x14ac:dyDescent="0.25">
      <c r="A562" s="25">
        <v>702</v>
      </c>
      <c r="B562" s="25">
        <f>IF(C562&lt;&gt;"",SUBTOTAL(103,$C$18:$C562),"")</f>
        <v>542</v>
      </c>
      <c r="C562" s="25">
        <v>4</v>
      </c>
      <c r="D562" s="60">
        <v>32</v>
      </c>
      <c r="E562" s="45" t="s">
        <v>989</v>
      </c>
      <c r="F562" s="61">
        <v>2</v>
      </c>
      <c r="G562" s="47" t="s">
        <v>990</v>
      </c>
      <c r="H562" s="47">
        <v>24.6</v>
      </c>
      <c r="I562" s="47" t="s">
        <v>975</v>
      </c>
      <c r="J562" s="57"/>
      <c r="K562" s="57"/>
      <c r="L562" s="155" t="s">
        <v>990</v>
      </c>
      <c r="M562" s="33">
        <v>95</v>
      </c>
      <c r="N562" s="33">
        <v>95</v>
      </c>
      <c r="O562" s="33">
        <v>1</v>
      </c>
      <c r="P562" s="33">
        <v>95</v>
      </c>
      <c r="Q562" s="35" t="s">
        <v>127</v>
      </c>
      <c r="R562" s="34">
        <v>4</v>
      </c>
      <c r="S562" s="38"/>
      <c r="T562" s="157" t="s">
        <v>96</v>
      </c>
      <c r="U562" s="36"/>
      <c r="V562" s="86">
        <v>32</v>
      </c>
      <c r="W562" s="95">
        <v>54</v>
      </c>
      <c r="X562" s="55"/>
      <c r="Y562" s="51" t="s">
        <v>549</v>
      </c>
      <c r="Z562" s="15" t="s">
        <v>550</v>
      </c>
      <c r="AA562" s="43">
        <v>36</v>
      </c>
      <c r="AB562" s="10">
        <v>769</v>
      </c>
      <c r="AC562" s="161">
        <v>545</v>
      </c>
      <c r="AD562" s="10">
        <v>785</v>
      </c>
      <c r="AE562" s="38"/>
    </row>
    <row r="563" spans="1:31" ht="25.5" customHeight="1" x14ac:dyDescent="0.25">
      <c r="A563" s="25">
        <v>703</v>
      </c>
      <c r="B563" s="25">
        <f>IF(C563&lt;&gt;"",SUBTOTAL(103,$C$18:$C563),"")</f>
        <v>543</v>
      </c>
      <c r="C563" s="155">
        <v>21</v>
      </c>
      <c r="D563" s="60">
        <v>2</v>
      </c>
      <c r="E563" s="45" t="s">
        <v>801</v>
      </c>
      <c r="F563" s="61">
        <v>2</v>
      </c>
      <c r="G563" s="47" t="s">
        <v>991</v>
      </c>
      <c r="H563" s="47">
        <v>24.6</v>
      </c>
      <c r="I563" s="47" t="s">
        <v>975</v>
      </c>
      <c r="J563" s="57"/>
      <c r="K563" s="57"/>
      <c r="L563" s="155" t="s">
        <v>991</v>
      </c>
      <c r="M563" s="33">
        <v>54</v>
      </c>
      <c r="N563" s="33">
        <v>54</v>
      </c>
      <c r="O563" s="33">
        <v>1</v>
      </c>
      <c r="P563" s="33">
        <v>54</v>
      </c>
      <c r="Q563" s="35" t="s">
        <v>127</v>
      </c>
      <c r="R563" s="34">
        <v>4</v>
      </c>
      <c r="S563" s="38"/>
      <c r="T563" s="157" t="s">
        <v>53</v>
      </c>
      <c r="U563" s="36"/>
      <c r="V563" s="86">
        <v>2</v>
      </c>
      <c r="W563" s="95">
        <v>54</v>
      </c>
      <c r="X563" s="55"/>
      <c r="Y563" s="51" t="s">
        <v>55</v>
      </c>
      <c r="Z563" s="15" t="s">
        <v>56</v>
      </c>
      <c r="AA563" s="43">
        <v>36</v>
      </c>
      <c r="AB563" s="10">
        <v>39</v>
      </c>
      <c r="AC563" s="53">
        <v>546</v>
      </c>
      <c r="AD563" s="10">
        <v>779</v>
      </c>
      <c r="AE563" s="38"/>
    </row>
    <row r="564" spans="1:31" ht="25.5" customHeight="1" x14ac:dyDescent="0.25">
      <c r="A564" s="25">
        <v>704</v>
      </c>
      <c r="B564" s="25">
        <f>IF(C564&lt;&gt;"",SUBTOTAL(103,$C$18:$C564),"")</f>
        <v>544</v>
      </c>
      <c r="C564" s="25">
        <v>22</v>
      </c>
      <c r="D564" s="60">
        <v>2</v>
      </c>
      <c r="E564" s="45" t="s">
        <v>801</v>
      </c>
      <c r="F564" s="61">
        <v>2</v>
      </c>
      <c r="G564" s="47" t="s">
        <v>992</v>
      </c>
      <c r="H564" s="47">
        <v>24.6</v>
      </c>
      <c r="I564" s="47" t="s">
        <v>975</v>
      </c>
      <c r="J564" s="57"/>
      <c r="K564" s="57"/>
      <c r="L564" s="155" t="s">
        <v>992</v>
      </c>
      <c r="M564" s="33">
        <v>55</v>
      </c>
      <c r="N564" s="33">
        <v>55</v>
      </c>
      <c r="O564" s="33">
        <v>1</v>
      </c>
      <c r="P564" s="33">
        <v>55</v>
      </c>
      <c r="Q564" s="35" t="s">
        <v>127</v>
      </c>
      <c r="R564" s="34">
        <v>4</v>
      </c>
      <c r="S564" s="38"/>
      <c r="T564" s="157" t="s">
        <v>58</v>
      </c>
      <c r="U564" s="36"/>
      <c r="V564" s="86">
        <v>2</v>
      </c>
      <c r="W564" s="95">
        <v>54</v>
      </c>
      <c r="X564" s="55"/>
      <c r="Y564" s="51" t="s">
        <v>55</v>
      </c>
      <c r="Z564" s="15" t="s">
        <v>56</v>
      </c>
      <c r="AA564" s="43">
        <v>36</v>
      </c>
      <c r="AB564" s="10">
        <v>40</v>
      </c>
      <c r="AC564" s="44">
        <v>547</v>
      </c>
      <c r="AD564" s="10">
        <v>780</v>
      </c>
      <c r="AE564" s="38"/>
    </row>
    <row r="565" spans="1:31" ht="24" customHeight="1" x14ac:dyDescent="0.25">
      <c r="A565" s="25">
        <v>705</v>
      </c>
      <c r="B565" s="25">
        <f>IF(C565&lt;&gt;"",SUBTOTAL(103,$C$18:$C565),"")</f>
        <v>545</v>
      </c>
      <c r="C565" s="155">
        <v>22</v>
      </c>
      <c r="D565" s="60">
        <v>31</v>
      </c>
      <c r="E565" s="45" t="s">
        <v>993</v>
      </c>
      <c r="F565" s="61">
        <v>2</v>
      </c>
      <c r="G565" s="47" t="s">
        <v>994</v>
      </c>
      <c r="H565" s="47">
        <v>24.6</v>
      </c>
      <c r="I565" s="47" t="s">
        <v>975</v>
      </c>
      <c r="J565" s="155"/>
      <c r="K565" s="102"/>
      <c r="L565" s="155" t="s">
        <v>994</v>
      </c>
      <c r="M565" s="33">
        <v>111</v>
      </c>
      <c r="N565" s="33">
        <v>111</v>
      </c>
      <c r="O565" s="33">
        <v>1</v>
      </c>
      <c r="P565" s="33">
        <v>111</v>
      </c>
      <c r="Q565" s="35" t="s">
        <v>90</v>
      </c>
      <c r="R565" s="34">
        <v>4</v>
      </c>
      <c r="S565" s="59"/>
      <c r="T565" s="157" t="s">
        <v>461</v>
      </c>
      <c r="U565" s="38"/>
      <c r="V565" s="86">
        <v>31</v>
      </c>
      <c r="W565" s="95">
        <v>54</v>
      </c>
      <c r="X565" s="55"/>
      <c r="Y565" s="51" t="s">
        <v>103</v>
      </c>
      <c r="Z565" s="15" t="s">
        <v>104</v>
      </c>
      <c r="AA565" s="43">
        <v>31</v>
      </c>
      <c r="AB565" s="10">
        <v>745</v>
      </c>
      <c r="AC565" s="161">
        <v>548</v>
      </c>
      <c r="AD565" s="10">
        <v>459</v>
      </c>
      <c r="AE565" s="38" t="s">
        <v>95</v>
      </c>
    </row>
    <row r="566" spans="1:31" ht="24" customHeight="1" x14ac:dyDescent="0.25">
      <c r="A566" s="25">
        <v>707</v>
      </c>
      <c r="B566" s="25">
        <f>IF(C566&lt;&gt;"",SUBTOTAL(103,$C$18:$C566),"")</f>
        <v>546</v>
      </c>
      <c r="C566" s="155">
        <v>7</v>
      </c>
      <c r="D566" s="31">
        <v>7</v>
      </c>
      <c r="E566" s="45" t="s">
        <v>76</v>
      </c>
      <c r="F566" s="61">
        <v>3</v>
      </c>
      <c r="G566" s="47" t="s">
        <v>995</v>
      </c>
      <c r="H566" s="47">
        <v>36.9</v>
      </c>
      <c r="I566" s="47" t="s">
        <v>975</v>
      </c>
      <c r="J566" s="57"/>
      <c r="K566" s="102"/>
      <c r="L566" s="155" t="s">
        <v>995</v>
      </c>
      <c r="M566" s="33">
        <v>56</v>
      </c>
      <c r="N566" s="33">
        <v>56</v>
      </c>
      <c r="O566" s="33">
        <v>1</v>
      </c>
      <c r="P566" s="33">
        <v>56</v>
      </c>
      <c r="Q566" s="35" t="s">
        <v>73</v>
      </c>
      <c r="R566" s="34">
        <v>2</v>
      </c>
      <c r="S566" s="38"/>
      <c r="T566" s="157" t="s">
        <v>58</v>
      </c>
      <c r="U566" s="38"/>
      <c r="V566" s="58">
        <v>7</v>
      </c>
      <c r="W566" s="95">
        <v>54</v>
      </c>
      <c r="X566" s="55"/>
      <c r="Y566" s="51" t="s">
        <v>79</v>
      </c>
      <c r="Z566" s="15" t="s">
        <v>80</v>
      </c>
      <c r="AA566" s="43">
        <v>27</v>
      </c>
      <c r="AB566" s="10">
        <v>136</v>
      </c>
      <c r="AC566" s="53">
        <v>549</v>
      </c>
      <c r="AD566" s="10">
        <v>161</v>
      </c>
      <c r="AE566" s="38"/>
    </row>
    <row r="567" spans="1:31" ht="24" customHeight="1" x14ac:dyDescent="0.25">
      <c r="A567" s="25">
        <v>708</v>
      </c>
      <c r="B567" s="25">
        <f>IF(C567&lt;&gt;"",SUBTOTAL(103,$C$18:$C567),"")</f>
        <v>547</v>
      </c>
      <c r="C567" s="155">
        <v>14</v>
      </c>
      <c r="D567" s="31">
        <v>9</v>
      </c>
      <c r="E567" s="45" t="s">
        <v>478</v>
      </c>
      <c r="F567" s="61">
        <v>3</v>
      </c>
      <c r="G567" s="47" t="s">
        <v>996</v>
      </c>
      <c r="H567" s="47">
        <v>36.9</v>
      </c>
      <c r="I567" s="47" t="s">
        <v>975</v>
      </c>
      <c r="J567" s="57"/>
      <c r="K567" s="155"/>
      <c r="L567" s="155" t="s">
        <v>996</v>
      </c>
      <c r="M567" s="33">
        <v>60</v>
      </c>
      <c r="N567" s="33">
        <v>60</v>
      </c>
      <c r="O567" s="33">
        <v>1</v>
      </c>
      <c r="P567" s="33">
        <v>60</v>
      </c>
      <c r="Q567" s="35" t="s">
        <v>73</v>
      </c>
      <c r="R567" s="34">
        <v>2</v>
      </c>
      <c r="S567" s="38"/>
      <c r="T567" s="157" t="s">
        <v>102</v>
      </c>
      <c r="U567" s="38"/>
      <c r="V567" s="58">
        <v>9</v>
      </c>
      <c r="W567" s="95">
        <v>54</v>
      </c>
      <c r="X567" s="55"/>
      <c r="Y567" s="51" t="s">
        <v>255</v>
      </c>
      <c r="Z567" s="15" t="s">
        <v>256</v>
      </c>
      <c r="AA567" s="43">
        <v>27</v>
      </c>
      <c r="AB567" s="10">
        <v>154</v>
      </c>
      <c r="AC567" s="44">
        <v>550</v>
      </c>
      <c r="AD567" s="10">
        <v>162</v>
      </c>
      <c r="AE567" s="38"/>
    </row>
    <row r="568" spans="1:31" ht="18.75" x14ac:dyDescent="0.25">
      <c r="A568" s="25">
        <v>709</v>
      </c>
      <c r="B568" s="25">
        <f>IF(C568&lt;&gt;"",SUBTOTAL(103,$C$18:$C568),"")</f>
        <v>548</v>
      </c>
      <c r="C568" s="155">
        <v>15</v>
      </c>
      <c r="D568" s="31">
        <v>9</v>
      </c>
      <c r="E568" s="45" t="s">
        <v>478</v>
      </c>
      <c r="F568" s="61">
        <v>3</v>
      </c>
      <c r="G568" s="47" t="s">
        <v>997</v>
      </c>
      <c r="H568" s="47">
        <v>36.9</v>
      </c>
      <c r="I568" s="47" t="s">
        <v>975</v>
      </c>
      <c r="J568" s="57"/>
      <c r="K568" s="155"/>
      <c r="L568" s="155" t="s">
        <v>997</v>
      </c>
      <c r="M568" s="33">
        <v>56</v>
      </c>
      <c r="N568" s="33">
        <v>56</v>
      </c>
      <c r="O568" s="33">
        <v>1</v>
      </c>
      <c r="P568" s="33">
        <v>56</v>
      </c>
      <c r="Q568" s="35" t="s">
        <v>73</v>
      </c>
      <c r="R568" s="34">
        <v>2</v>
      </c>
      <c r="S568" s="38"/>
      <c r="T568" s="157" t="s">
        <v>78</v>
      </c>
      <c r="U568" s="38"/>
      <c r="V568" s="58">
        <v>9</v>
      </c>
      <c r="W568" s="95">
        <v>54</v>
      </c>
      <c r="X568" s="55"/>
      <c r="Y568" s="51" t="s">
        <v>255</v>
      </c>
      <c r="Z568" s="15" t="s">
        <v>256</v>
      </c>
      <c r="AA568" s="43">
        <v>27</v>
      </c>
      <c r="AB568" s="10">
        <v>155</v>
      </c>
      <c r="AC568" s="52">
        <v>551</v>
      </c>
      <c r="AD568" s="10">
        <v>163</v>
      </c>
      <c r="AE568" s="38"/>
    </row>
    <row r="569" spans="1:31" ht="18.75" x14ac:dyDescent="0.25">
      <c r="A569" s="25">
        <v>710</v>
      </c>
      <c r="B569" s="25">
        <f>IF(C569&lt;&gt;"",SUBTOTAL(103,$C$18:$C569),"")</f>
        <v>549</v>
      </c>
      <c r="C569" s="25">
        <v>8</v>
      </c>
      <c r="D569" s="60">
        <v>7</v>
      </c>
      <c r="E569" s="45" t="s">
        <v>998</v>
      </c>
      <c r="F569" s="61">
        <v>3</v>
      </c>
      <c r="G569" s="47" t="s">
        <v>999</v>
      </c>
      <c r="H569" s="47">
        <v>36.9</v>
      </c>
      <c r="I569" s="47" t="s">
        <v>975</v>
      </c>
      <c r="J569" s="57"/>
      <c r="K569" s="155"/>
      <c r="L569" s="155" t="s">
        <v>999</v>
      </c>
      <c r="M569" s="33">
        <v>115</v>
      </c>
      <c r="N569" s="33">
        <v>115</v>
      </c>
      <c r="O569" s="33">
        <v>1</v>
      </c>
      <c r="P569" s="33">
        <v>115</v>
      </c>
      <c r="Q569" s="35" t="s">
        <v>70</v>
      </c>
      <c r="R569" s="34">
        <v>4</v>
      </c>
      <c r="S569" s="38"/>
      <c r="T569" s="157" t="s">
        <v>58</v>
      </c>
      <c r="U569" s="38"/>
      <c r="V569" s="86">
        <v>7</v>
      </c>
      <c r="W569" s="95">
        <v>54</v>
      </c>
      <c r="X569" s="55"/>
      <c r="Y569" s="51" t="s">
        <v>79</v>
      </c>
      <c r="Z569" s="15" t="s">
        <v>80</v>
      </c>
      <c r="AA569" s="43">
        <v>40</v>
      </c>
      <c r="AB569" s="10">
        <v>140</v>
      </c>
      <c r="AC569" s="53">
        <v>552</v>
      </c>
      <c r="AD569" s="10">
        <v>983</v>
      </c>
      <c r="AE569" s="38"/>
    </row>
    <row r="570" spans="1:31" ht="24" customHeight="1" x14ac:dyDescent="0.25">
      <c r="A570" s="25">
        <v>713</v>
      </c>
      <c r="B570" s="25">
        <f>IF(C570&lt;&gt;"",SUBTOTAL(103,$C$18:$C570),"")</f>
        <v>550</v>
      </c>
      <c r="C570" s="25">
        <v>39</v>
      </c>
      <c r="D570" s="38">
        <v>19</v>
      </c>
      <c r="E570" s="45" t="s">
        <v>246</v>
      </c>
      <c r="F570" s="61">
        <v>3</v>
      </c>
      <c r="G570" s="47" t="s">
        <v>1000</v>
      </c>
      <c r="H570" s="47">
        <v>36.9</v>
      </c>
      <c r="I570" s="47" t="s">
        <v>975</v>
      </c>
      <c r="J570" s="57"/>
      <c r="K570" s="57"/>
      <c r="L570" s="155" t="s">
        <v>1000</v>
      </c>
      <c r="M570" s="33">
        <v>101</v>
      </c>
      <c r="N570" s="33">
        <v>101</v>
      </c>
      <c r="O570" s="33">
        <v>1</v>
      </c>
      <c r="P570" s="33">
        <v>101</v>
      </c>
      <c r="Q570" s="35" t="s">
        <v>107</v>
      </c>
      <c r="R570" s="38">
        <v>3</v>
      </c>
      <c r="S570" s="38"/>
      <c r="T570" s="157" t="s">
        <v>238</v>
      </c>
      <c r="U570" s="36"/>
      <c r="V570" s="77">
        <v>19</v>
      </c>
      <c r="W570" s="96">
        <v>54</v>
      </c>
      <c r="X570" s="55"/>
      <c r="Y570" s="51" t="s">
        <v>97</v>
      </c>
      <c r="Z570" s="15" t="s">
        <v>98</v>
      </c>
      <c r="AA570" s="43">
        <v>39</v>
      </c>
      <c r="AB570" s="10">
        <v>407</v>
      </c>
      <c r="AC570" s="44">
        <v>553</v>
      </c>
      <c r="AD570" s="10">
        <v>928</v>
      </c>
      <c r="AE570" s="38"/>
    </row>
    <row r="571" spans="1:31" ht="24" customHeight="1" x14ac:dyDescent="0.25">
      <c r="A571" s="25">
        <v>714</v>
      </c>
      <c r="B571" s="25">
        <f>IF(C571&lt;&gt;"",SUBTOTAL(103,$C$18:$C571),"")</f>
        <v>551</v>
      </c>
      <c r="C571" s="26">
        <v>40</v>
      </c>
      <c r="D571" s="38">
        <v>19</v>
      </c>
      <c r="E571" s="45" t="s">
        <v>246</v>
      </c>
      <c r="F571" s="61">
        <v>3</v>
      </c>
      <c r="G571" s="47" t="s">
        <v>1001</v>
      </c>
      <c r="H571" s="47">
        <v>36.9</v>
      </c>
      <c r="I571" s="47" t="s">
        <v>975</v>
      </c>
      <c r="J571" s="57"/>
      <c r="K571" s="57"/>
      <c r="L571" s="155" t="s">
        <v>1001</v>
      </c>
      <c r="M571" s="33">
        <v>99</v>
      </c>
      <c r="N571" s="33">
        <v>99</v>
      </c>
      <c r="O571" s="33">
        <v>1</v>
      </c>
      <c r="P571" s="33">
        <v>99</v>
      </c>
      <c r="Q571" s="35" t="s">
        <v>107</v>
      </c>
      <c r="R571" s="38">
        <v>3</v>
      </c>
      <c r="S571" s="38"/>
      <c r="T571" s="157" t="s">
        <v>209</v>
      </c>
      <c r="U571" s="36"/>
      <c r="V571" s="77">
        <v>19</v>
      </c>
      <c r="W571" s="96">
        <v>54</v>
      </c>
      <c r="X571" s="55"/>
      <c r="Y571" s="51" t="s">
        <v>97</v>
      </c>
      <c r="Z571" s="15" t="s">
        <v>98</v>
      </c>
      <c r="AA571" s="43">
        <v>39</v>
      </c>
      <c r="AB571" s="10">
        <v>408</v>
      </c>
      <c r="AC571" s="161">
        <v>554</v>
      </c>
      <c r="AD571" s="10">
        <v>929</v>
      </c>
      <c r="AE571" s="38"/>
    </row>
    <row r="572" spans="1:31" ht="24" customHeight="1" x14ac:dyDescent="0.25">
      <c r="A572" s="25">
        <v>715</v>
      </c>
      <c r="B572" s="25">
        <f>IF(C572&lt;&gt;"",SUBTOTAL(103,$C$18:$C572),"")</f>
        <v>552</v>
      </c>
      <c r="C572" s="26">
        <v>41</v>
      </c>
      <c r="D572" s="60">
        <v>19</v>
      </c>
      <c r="E572" s="45" t="s">
        <v>1002</v>
      </c>
      <c r="F572" s="61">
        <v>3</v>
      </c>
      <c r="G572" s="47" t="s">
        <v>1003</v>
      </c>
      <c r="H572" s="47">
        <v>36.9</v>
      </c>
      <c r="I572" s="47" t="s">
        <v>975</v>
      </c>
      <c r="J572" s="155"/>
      <c r="K572" s="57"/>
      <c r="L572" s="155" t="s">
        <v>1003</v>
      </c>
      <c r="M572" s="33">
        <v>115</v>
      </c>
      <c r="N572" s="33">
        <v>115</v>
      </c>
      <c r="O572" s="33">
        <v>1</v>
      </c>
      <c r="P572" s="33">
        <v>115</v>
      </c>
      <c r="Q572" s="35" t="s">
        <v>52</v>
      </c>
      <c r="R572" s="34">
        <v>1</v>
      </c>
      <c r="S572" s="59"/>
      <c r="T572" s="157" t="s">
        <v>102</v>
      </c>
      <c r="U572" s="36"/>
      <c r="V572" s="60">
        <v>19</v>
      </c>
      <c r="W572" s="96">
        <v>54</v>
      </c>
      <c r="X572" s="55"/>
      <c r="Y572" s="51" t="s">
        <v>97</v>
      </c>
      <c r="Z572" s="15" t="s">
        <v>98</v>
      </c>
      <c r="AA572" s="43">
        <v>37</v>
      </c>
      <c r="AB572" s="10">
        <v>402</v>
      </c>
      <c r="AC572" s="53">
        <v>555</v>
      </c>
      <c r="AD572" s="10">
        <v>792</v>
      </c>
      <c r="AE572" s="38" t="s">
        <v>95</v>
      </c>
    </row>
    <row r="573" spans="1:31" ht="24" customHeight="1" x14ac:dyDescent="0.25">
      <c r="A573" s="25">
        <v>716</v>
      </c>
      <c r="B573" s="25">
        <f>IF(C573&lt;&gt;"",SUBTOTAL(103,$C$18:$C573),"")</f>
        <v>553</v>
      </c>
      <c r="C573" s="26">
        <v>42</v>
      </c>
      <c r="D573" s="60">
        <v>19</v>
      </c>
      <c r="E573" s="45" t="s">
        <v>1002</v>
      </c>
      <c r="F573" s="61">
        <v>3</v>
      </c>
      <c r="G573" s="47" t="s">
        <v>1004</v>
      </c>
      <c r="H573" s="47">
        <v>36.9</v>
      </c>
      <c r="I573" s="47" t="s">
        <v>975</v>
      </c>
      <c r="J573" s="155"/>
      <c r="K573" s="155"/>
      <c r="L573" s="155" t="s">
        <v>1004</v>
      </c>
      <c r="M573" s="33">
        <v>115</v>
      </c>
      <c r="N573" s="33">
        <v>115</v>
      </c>
      <c r="O573" s="33">
        <v>1</v>
      </c>
      <c r="P573" s="33">
        <v>115</v>
      </c>
      <c r="Q573" s="35" t="s">
        <v>52</v>
      </c>
      <c r="R573" s="34">
        <v>1</v>
      </c>
      <c r="S573" s="59"/>
      <c r="T573" s="157" t="s">
        <v>78</v>
      </c>
      <c r="U573" s="37"/>
      <c r="V573" s="60">
        <v>19</v>
      </c>
      <c r="W573" s="96">
        <v>54</v>
      </c>
      <c r="X573" s="55"/>
      <c r="Y573" s="51" t="s">
        <v>97</v>
      </c>
      <c r="Z573" s="15" t="s">
        <v>98</v>
      </c>
      <c r="AA573" s="43">
        <v>37</v>
      </c>
      <c r="AB573" s="10">
        <v>403</v>
      </c>
      <c r="AC573" s="44">
        <v>556</v>
      </c>
      <c r="AD573" s="10">
        <v>793</v>
      </c>
      <c r="AE573" s="38" t="s">
        <v>95</v>
      </c>
    </row>
    <row r="574" spans="1:31" ht="24" customHeight="1" x14ac:dyDescent="0.25">
      <c r="A574" s="25">
        <v>717</v>
      </c>
      <c r="B574" s="25">
        <f>IF(C574&lt;&gt;"",SUBTOTAL(103,$C$18:$C574),"")</f>
        <v>554</v>
      </c>
      <c r="C574" s="26">
        <v>28</v>
      </c>
      <c r="D574" s="31">
        <v>12</v>
      </c>
      <c r="E574" s="45" t="s">
        <v>220</v>
      </c>
      <c r="F574" s="61">
        <v>3</v>
      </c>
      <c r="G574" s="47" t="s">
        <v>1005</v>
      </c>
      <c r="H574" s="47">
        <v>36.9</v>
      </c>
      <c r="I574" s="47" t="s">
        <v>975</v>
      </c>
      <c r="J574" s="57"/>
      <c r="K574" s="37"/>
      <c r="L574" s="155" t="s">
        <v>1005</v>
      </c>
      <c r="M574" s="33">
        <v>112</v>
      </c>
      <c r="N574" s="33">
        <v>112</v>
      </c>
      <c r="O574" s="33">
        <v>1</v>
      </c>
      <c r="P574" s="33">
        <v>112</v>
      </c>
      <c r="Q574" s="35" t="s">
        <v>169</v>
      </c>
      <c r="R574" s="38">
        <v>4</v>
      </c>
      <c r="S574" s="38"/>
      <c r="T574" s="157" t="s">
        <v>85</v>
      </c>
      <c r="U574" s="37"/>
      <c r="V574" s="64">
        <v>12</v>
      </c>
      <c r="W574" s="96">
        <v>54</v>
      </c>
      <c r="X574" s="55"/>
      <c r="Y574" s="51" t="s">
        <v>222</v>
      </c>
      <c r="Z574" s="15" t="s">
        <v>223</v>
      </c>
      <c r="AA574" s="43">
        <v>32</v>
      </c>
      <c r="AB574" s="10">
        <v>219</v>
      </c>
      <c r="AC574" s="161">
        <v>557</v>
      </c>
      <c r="AD574" s="10">
        <v>528</v>
      </c>
      <c r="AE574" s="38"/>
    </row>
    <row r="575" spans="1:31" ht="18.75" x14ac:dyDescent="0.25">
      <c r="A575" s="25">
        <v>718</v>
      </c>
      <c r="B575" s="25">
        <f>IF(C575&lt;&gt;"",SUBTOTAL(103,$C$18:$C575),"")</f>
        <v>555</v>
      </c>
      <c r="C575" s="155">
        <v>29</v>
      </c>
      <c r="D575" s="31">
        <v>12</v>
      </c>
      <c r="E575" s="45" t="s">
        <v>220</v>
      </c>
      <c r="F575" s="61">
        <v>3</v>
      </c>
      <c r="G575" s="47" t="s">
        <v>1006</v>
      </c>
      <c r="H575" s="47">
        <v>36.9</v>
      </c>
      <c r="I575" s="47" t="s">
        <v>975</v>
      </c>
      <c r="J575" s="57"/>
      <c r="K575" s="155"/>
      <c r="L575" s="155" t="s">
        <v>1006</v>
      </c>
      <c r="M575" s="33">
        <v>22</v>
      </c>
      <c r="N575" s="33">
        <v>22</v>
      </c>
      <c r="O575" s="33">
        <v>1</v>
      </c>
      <c r="P575" s="33">
        <v>22</v>
      </c>
      <c r="Q575" s="35" t="s">
        <v>169</v>
      </c>
      <c r="R575" s="38">
        <v>4</v>
      </c>
      <c r="S575" s="38"/>
      <c r="T575" s="157" t="s">
        <v>96</v>
      </c>
      <c r="U575" s="37"/>
      <c r="V575" s="64">
        <v>12</v>
      </c>
      <c r="W575" s="96">
        <v>54</v>
      </c>
      <c r="X575" s="55"/>
      <c r="Y575" s="51" t="s">
        <v>222</v>
      </c>
      <c r="Z575" s="15" t="s">
        <v>223</v>
      </c>
      <c r="AA575" s="43">
        <v>32</v>
      </c>
      <c r="AB575" s="10">
        <v>220</v>
      </c>
      <c r="AC575" s="53">
        <v>558</v>
      </c>
      <c r="AD575" s="10">
        <v>529</v>
      </c>
      <c r="AE575" s="38"/>
    </row>
    <row r="576" spans="1:31" ht="18.75" x14ac:dyDescent="0.25">
      <c r="A576" s="25">
        <v>721</v>
      </c>
      <c r="B576" s="25">
        <f>IF(C576&lt;&gt;"",SUBTOTAL(103,$C$18:$C576),"")</f>
        <v>556</v>
      </c>
      <c r="C576" s="155">
        <v>12</v>
      </c>
      <c r="D576" s="60">
        <v>30</v>
      </c>
      <c r="E576" s="45" t="s">
        <v>737</v>
      </c>
      <c r="F576" s="61">
        <v>2</v>
      </c>
      <c r="G576" s="47" t="s">
        <v>1007</v>
      </c>
      <c r="H576" s="47">
        <v>24.6</v>
      </c>
      <c r="I576" s="47" t="s">
        <v>1008</v>
      </c>
      <c r="J576" s="57"/>
      <c r="K576" s="155"/>
      <c r="L576" s="155" t="s">
        <v>1007</v>
      </c>
      <c r="M576" s="33">
        <v>100</v>
      </c>
      <c r="N576" s="33">
        <v>100</v>
      </c>
      <c r="O576" s="33">
        <v>1</v>
      </c>
      <c r="P576" s="33">
        <v>100</v>
      </c>
      <c r="Q576" s="35" t="s">
        <v>73</v>
      </c>
      <c r="R576" s="34">
        <v>1</v>
      </c>
      <c r="S576" s="38"/>
      <c r="T576" s="157" t="s">
        <v>101</v>
      </c>
      <c r="U576" s="37"/>
      <c r="V576" s="86">
        <v>30</v>
      </c>
      <c r="W576" s="95">
        <v>54</v>
      </c>
      <c r="X576" s="55"/>
      <c r="Y576" s="51" t="s">
        <v>740</v>
      </c>
      <c r="Z576" s="15" t="s">
        <v>741</v>
      </c>
      <c r="AA576" s="43">
        <v>27</v>
      </c>
      <c r="AB576" s="10">
        <v>716</v>
      </c>
      <c r="AC576" s="44">
        <v>559</v>
      </c>
      <c r="AD576" s="10">
        <v>156</v>
      </c>
      <c r="AE576" s="38"/>
    </row>
    <row r="577" spans="1:31" ht="18.75" x14ac:dyDescent="0.25">
      <c r="A577" s="25">
        <v>722</v>
      </c>
      <c r="B577" s="25">
        <f>IF(C577&lt;&gt;"",SUBTOTAL(103,$C$18:$C577),"")</f>
        <v>557</v>
      </c>
      <c r="C577" s="155">
        <v>13</v>
      </c>
      <c r="D577" s="60">
        <v>30</v>
      </c>
      <c r="E577" s="45" t="s">
        <v>737</v>
      </c>
      <c r="F577" s="61">
        <v>2</v>
      </c>
      <c r="G577" s="47" t="s">
        <v>1009</v>
      </c>
      <c r="H577" s="47">
        <v>24.6</v>
      </c>
      <c r="I577" s="47" t="s">
        <v>1008</v>
      </c>
      <c r="J577" s="57"/>
      <c r="K577" s="155"/>
      <c r="L577" s="155" t="s">
        <v>1009</v>
      </c>
      <c r="M577" s="33">
        <v>74</v>
      </c>
      <c r="N577" s="33">
        <v>74</v>
      </c>
      <c r="O577" s="33">
        <v>1</v>
      </c>
      <c r="P577" s="33">
        <v>74</v>
      </c>
      <c r="Q577" s="35" t="s">
        <v>73</v>
      </c>
      <c r="R577" s="34">
        <v>1</v>
      </c>
      <c r="S577" s="38"/>
      <c r="T577" s="157" t="s">
        <v>426</v>
      </c>
      <c r="U577" s="37"/>
      <c r="V577" s="86">
        <v>30</v>
      </c>
      <c r="W577" s="95">
        <v>54</v>
      </c>
      <c r="X577" s="55"/>
      <c r="Y577" s="51" t="s">
        <v>740</v>
      </c>
      <c r="Z577" s="15" t="s">
        <v>741</v>
      </c>
      <c r="AA577" s="43">
        <v>27</v>
      </c>
      <c r="AB577" s="10">
        <v>717</v>
      </c>
      <c r="AC577" s="161">
        <v>560</v>
      </c>
      <c r="AD577" s="10">
        <v>157</v>
      </c>
      <c r="AE577" s="38"/>
    </row>
    <row r="578" spans="1:31" ht="18.75" x14ac:dyDescent="0.25">
      <c r="A578" s="25">
        <v>723</v>
      </c>
      <c r="B578" s="25">
        <f>IF(C578&lt;&gt;"",SUBTOTAL(103,$C$18:$C578),"")</f>
        <v>558</v>
      </c>
      <c r="C578" s="155">
        <v>5</v>
      </c>
      <c r="D578" s="60">
        <v>46</v>
      </c>
      <c r="E578" s="45" t="s">
        <v>707</v>
      </c>
      <c r="F578" s="61">
        <v>2</v>
      </c>
      <c r="G578" s="47" t="s">
        <v>1010</v>
      </c>
      <c r="H578" s="47">
        <v>24.6</v>
      </c>
      <c r="I578" s="47" t="s">
        <v>1008</v>
      </c>
      <c r="J578" s="57"/>
      <c r="K578" s="155"/>
      <c r="L578" s="155" t="s">
        <v>1010</v>
      </c>
      <c r="M578" s="33">
        <v>100</v>
      </c>
      <c r="N578" s="33">
        <v>100</v>
      </c>
      <c r="O578" s="33">
        <v>1</v>
      </c>
      <c r="P578" s="33">
        <v>100</v>
      </c>
      <c r="Q578" s="35" t="s">
        <v>163</v>
      </c>
      <c r="R578" s="34">
        <v>3</v>
      </c>
      <c r="S578" s="38"/>
      <c r="T578" s="157" t="s">
        <v>209</v>
      </c>
      <c r="U578" s="38"/>
      <c r="V578" s="86">
        <v>46</v>
      </c>
      <c r="W578" s="95">
        <v>54</v>
      </c>
      <c r="X578" s="55"/>
      <c r="Y578" s="51" t="s">
        <v>709</v>
      </c>
      <c r="Z578" s="15" t="s">
        <v>710</v>
      </c>
      <c r="AA578" s="43">
        <v>38</v>
      </c>
      <c r="AB578" s="10">
        <v>1072</v>
      </c>
      <c r="AC578" s="53">
        <v>561</v>
      </c>
      <c r="AD578" s="10">
        <v>869</v>
      </c>
      <c r="AE578" s="38"/>
    </row>
    <row r="579" spans="1:31" ht="18.75" x14ac:dyDescent="0.25">
      <c r="A579" s="25">
        <v>724</v>
      </c>
      <c r="B579" s="25">
        <f>IF(C579&lt;&gt;"",SUBTOTAL(103,$C$18:$C579),"")</f>
        <v>559</v>
      </c>
      <c r="C579" s="155">
        <v>6</v>
      </c>
      <c r="D579" s="60">
        <v>46</v>
      </c>
      <c r="E579" s="45" t="s">
        <v>707</v>
      </c>
      <c r="F579" s="61">
        <v>2</v>
      </c>
      <c r="G579" s="47" t="s">
        <v>1011</v>
      </c>
      <c r="H579" s="47">
        <v>24.6</v>
      </c>
      <c r="I579" s="47" t="s">
        <v>1008</v>
      </c>
      <c r="J579" s="57"/>
      <c r="K579" s="155"/>
      <c r="L579" s="155" t="s">
        <v>1011</v>
      </c>
      <c r="M579" s="33">
        <v>55</v>
      </c>
      <c r="N579" s="33">
        <v>55</v>
      </c>
      <c r="O579" s="33">
        <v>1</v>
      </c>
      <c r="P579" s="33">
        <v>55</v>
      </c>
      <c r="Q579" s="35" t="s">
        <v>163</v>
      </c>
      <c r="R579" s="34">
        <v>3</v>
      </c>
      <c r="S579" s="38"/>
      <c r="T579" s="157" t="s">
        <v>461</v>
      </c>
      <c r="U579" s="38"/>
      <c r="V579" s="86">
        <v>46</v>
      </c>
      <c r="W579" s="95">
        <v>54</v>
      </c>
      <c r="X579" s="55"/>
      <c r="Y579" s="51" t="s">
        <v>709</v>
      </c>
      <c r="Z579" s="15" t="s">
        <v>710</v>
      </c>
      <c r="AA579" s="43">
        <v>38</v>
      </c>
      <c r="AB579" s="10">
        <v>1073</v>
      </c>
      <c r="AC579" s="44">
        <v>562</v>
      </c>
      <c r="AD579" s="10">
        <v>870</v>
      </c>
      <c r="AE579" s="38"/>
    </row>
    <row r="580" spans="1:31" ht="24" customHeight="1" x14ac:dyDescent="0.25">
      <c r="A580" s="25">
        <v>725</v>
      </c>
      <c r="B580" s="25">
        <f>IF(C580&lt;&gt;"",SUBTOTAL(103,$C$18:$C580),"")</f>
        <v>560</v>
      </c>
      <c r="C580" s="155">
        <v>13</v>
      </c>
      <c r="D580" s="60">
        <v>1</v>
      </c>
      <c r="E580" s="45" t="s">
        <v>946</v>
      </c>
      <c r="F580" s="61">
        <v>3</v>
      </c>
      <c r="G580" s="47" t="s">
        <v>1012</v>
      </c>
      <c r="H580" s="47">
        <v>36.9</v>
      </c>
      <c r="I580" s="47" t="s">
        <v>1008</v>
      </c>
      <c r="J580" s="57"/>
      <c r="K580" s="155"/>
      <c r="L580" s="155" t="s">
        <v>1012</v>
      </c>
      <c r="M580" s="33">
        <v>105</v>
      </c>
      <c r="N580" s="33">
        <v>105</v>
      </c>
      <c r="O580" s="33">
        <v>1</v>
      </c>
      <c r="P580" s="33">
        <v>105</v>
      </c>
      <c r="Q580" s="35" t="s">
        <v>169</v>
      </c>
      <c r="R580" s="38">
        <v>3</v>
      </c>
      <c r="S580" s="38"/>
      <c r="T580" s="157" t="s">
        <v>53</v>
      </c>
      <c r="U580" s="38"/>
      <c r="V580" s="87">
        <v>1</v>
      </c>
      <c r="W580" s="95">
        <v>54</v>
      </c>
      <c r="X580" s="55"/>
      <c r="Y580" s="51" t="s">
        <v>62</v>
      </c>
      <c r="Z580" s="15" t="s">
        <v>63</v>
      </c>
      <c r="AA580" s="43">
        <v>32</v>
      </c>
      <c r="AB580" s="10">
        <v>6</v>
      </c>
      <c r="AC580" s="161">
        <v>563</v>
      </c>
      <c r="AD580" s="10">
        <v>501</v>
      </c>
      <c r="AE580" s="38"/>
    </row>
    <row r="581" spans="1:31" ht="24" customHeight="1" x14ac:dyDescent="0.25">
      <c r="A581" s="25">
        <v>726</v>
      </c>
      <c r="B581" s="25">
        <f>IF(C581&lt;&gt;"",SUBTOTAL(103,$C$18:$C581),"")</f>
        <v>561</v>
      </c>
      <c r="C581" s="155">
        <v>14</v>
      </c>
      <c r="D581" s="60">
        <v>1</v>
      </c>
      <c r="E581" s="45" t="s">
        <v>946</v>
      </c>
      <c r="F581" s="61">
        <v>3</v>
      </c>
      <c r="G581" s="47" t="s">
        <v>1013</v>
      </c>
      <c r="H581" s="47">
        <v>36.9</v>
      </c>
      <c r="I581" s="47" t="s">
        <v>1008</v>
      </c>
      <c r="J581" s="57"/>
      <c r="K581" s="155"/>
      <c r="L581" s="155" t="s">
        <v>1013</v>
      </c>
      <c r="M581" s="33">
        <v>110</v>
      </c>
      <c r="N581" s="33">
        <v>110</v>
      </c>
      <c r="O581" s="33">
        <v>1</v>
      </c>
      <c r="P581" s="33">
        <v>110</v>
      </c>
      <c r="Q581" s="35" t="s">
        <v>169</v>
      </c>
      <c r="R581" s="38">
        <v>3</v>
      </c>
      <c r="S581" s="38"/>
      <c r="T581" s="157" t="s">
        <v>58</v>
      </c>
      <c r="U581" s="38"/>
      <c r="V581" s="87">
        <v>1</v>
      </c>
      <c r="W581" s="95">
        <v>54</v>
      </c>
      <c r="X581" s="55"/>
      <c r="Y581" s="51" t="s">
        <v>62</v>
      </c>
      <c r="Z581" s="15" t="s">
        <v>63</v>
      </c>
      <c r="AA581" s="43">
        <v>32</v>
      </c>
      <c r="AB581" s="10">
        <v>7</v>
      </c>
      <c r="AC581" s="53">
        <v>564</v>
      </c>
      <c r="AD581" s="10">
        <v>502</v>
      </c>
      <c r="AE581" s="38"/>
    </row>
    <row r="582" spans="1:31" ht="24" customHeight="1" x14ac:dyDescent="0.25">
      <c r="A582" s="25">
        <v>727</v>
      </c>
      <c r="B582" s="25">
        <f>IF(C582&lt;&gt;"",SUBTOTAL(103,$C$18:$C582),"")</f>
        <v>562</v>
      </c>
      <c r="C582" s="155">
        <v>23</v>
      </c>
      <c r="D582" s="60">
        <v>31</v>
      </c>
      <c r="E582" s="45" t="s">
        <v>476</v>
      </c>
      <c r="F582" s="61">
        <v>3</v>
      </c>
      <c r="G582" s="47" t="s">
        <v>1014</v>
      </c>
      <c r="H582" s="47">
        <v>36.9</v>
      </c>
      <c r="I582" s="47" t="s">
        <v>1008</v>
      </c>
      <c r="J582" s="57"/>
      <c r="K582" s="155"/>
      <c r="L582" s="155" t="s">
        <v>1014</v>
      </c>
      <c r="M582" s="33">
        <v>92</v>
      </c>
      <c r="N582" s="33">
        <v>92</v>
      </c>
      <c r="O582" s="33">
        <v>1</v>
      </c>
      <c r="P582" s="33">
        <v>92</v>
      </c>
      <c r="Q582" s="35" t="s">
        <v>112</v>
      </c>
      <c r="R582" s="38">
        <v>1</v>
      </c>
      <c r="S582" s="38"/>
      <c r="T582" s="157" t="s">
        <v>389</v>
      </c>
      <c r="U582" s="38"/>
      <c r="V582" s="86">
        <v>31</v>
      </c>
      <c r="W582" s="95">
        <v>54</v>
      </c>
      <c r="X582" s="55"/>
      <c r="Y582" s="51" t="s">
        <v>103</v>
      </c>
      <c r="Z582" s="15" t="s">
        <v>104</v>
      </c>
      <c r="AA582" s="43">
        <v>33</v>
      </c>
      <c r="AB582" s="10">
        <v>748</v>
      </c>
      <c r="AC582" s="44">
        <v>565</v>
      </c>
      <c r="AD582" s="10">
        <v>557</v>
      </c>
      <c r="AE582" s="38"/>
    </row>
    <row r="583" spans="1:31" ht="24" customHeight="1" x14ac:dyDescent="0.25">
      <c r="A583" s="25">
        <v>728</v>
      </c>
      <c r="B583" s="25">
        <f>IF(C583&lt;&gt;"",SUBTOTAL(103,$C$18:$C583),"")</f>
        <v>563</v>
      </c>
      <c r="C583" s="155">
        <v>14</v>
      </c>
      <c r="D583" s="60">
        <v>24</v>
      </c>
      <c r="E583" s="45" t="s">
        <v>224</v>
      </c>
      <c r="F583" s="61">
        <v>3</v>
      </c>
      <c r="G583" s="47" t="s">
        <v>1015</v>
      </c>
      <c r="H583" s="47">
        <v>36.9</v>
      </c>
      <c r="I583" s="47" t="s">
        <v>1008</v>
      </c>
      <c r="J583" s="155"/>
      <c r="K583" s="155"/>
      <c r="L583" s="155" t="s">
        <v>1015</v>
      </c>
      <c r="M583" s="33">
        <v>107</v>
      </c>
      <c r="N583" s="33">
        <v>107</v>
      </c>
      <c r="O583" s="33">
        <v>1</v>
      </c>
      <c r="P583" s="33">
        <v>107</v>
      </c>
      <c r="Q583" s="35" t="s">
        <v>52</v>
      </c>
      <c r="R583" s="34">
        <v>4</v>
      </c>
      <c r="S583" s="59"/>
      <c r="T583" s="157" t="s">
        <v>96</v>
      </c>
      <c r="U583" s="38"/>
      <c r="V583" s="87">
        <v>24</v>
      </c>
      <c r="W583" s="95">
        <v>54</v>
      </c>
      <c r="X583" s="55"/>
      <c r="Y583" s="51" t="s">
        <v>226</v>
      </c>
      <c r="Z583" s="15" t="s">
        <v>227</v>
      </c>
      <c r="AA583" s="43">
        <v>37</v>
      </c>
      <c r="AB583" s="10">
        <v>482</v>
      </c>
      <c r="AC583" s="52">
        <v>566</v>
      </c>
      <c r="AD583" s="10">
        <v>834</v>
      </c>
      <c r="AE583" s="38" t="s">
        <v>95</v>
      </c>
    </row>
    <row r="584" spans="1:31" ht="24" customHeight="1" x14ac:dyDescent="0.25">
      <c r="A584" s="25">
        <v>729</v>
      </c>
      <c r="B584" s="25">
        <f>IF(C584&lt;&gt;"",SUBTOTAL(103,$C$18:$C584),"")</f>
        <v>564</v>
      </c>
      <c r="C584" s="155">
        <v>15</v>
      </c>
      <c r="D584" s="60">
        <v>24</v>
      </c>
      <c r="E584" s="45" t="s">
        <v>224</v>
      </c>
      <c r="F584" s="61">
        <v>3</v>
      </c>
      <c r="G584" s="47" t="s">
        <v>1016</v>
      </c>
      <c r="H584" s="47">
        <v>36.9</v>
      </c>
      <c r="I584" s="47" t="s">
        <v>1008</v>
      </c>
      <c r="J584" s="155"/>
      <c r="K584" s="155"/>
      <c r="L584" s="155" t="s">
        <v>1016</v>
      </c>
      <c r="M584" s="33">
        <v>109</v>
      </c>
      <c r="N584" s="33">
        <v>109</v>
      </c>
      <c r="O584" s="33">
        <v>1</v>
      </c>
      <c r="P584" s="33">
        <v>109</v>
      </c>
      <c r="Q584" s="35" t="s">
        <v>52</v>
      </c>
      <c r="R584" s="34">
        <v>4</v>
      </c>
      <c r="S584" s="59"/>
      <c r="T584" s="157" t="s">
        <v>134</v>
      </c>
      <c r="U584" s="38"/>
      <c r="V584" s="87">
        <v>24</v>
      </c>
      <c r="W584" s="95">
        <v>54</v>
      </c>
      <c r="X584" s="55"/>
      <c r="Y584" s="51" t="s">
        <v>226</v>
      </c>
      <c r="Z584" s="15" t="s">
        <v>227</v>
      </c>
      <c r="AA584" s="43">
        <v>37</v>
      </c>
      <c r="AB584" s="10">
        <v>483</v>
      </c>
      <c r="AC584" s="53">
        <v>567</v>
      </c>
      <c r="AD584" s="10">
        <v>835</v>
      </c>
      <c r="AE584" s="38" t="s">
        <v>95</v>
      </c>
    </row>
    <row r="585" spans="1:31" ht="24" customHeight="1" x14ac:dyDescent="0.25">
      <c r="A585" s="25">
        <v>731</v>
      </c>
      <c r="B585" s="25">
        <f>IF(C585&lt;&gt;"",SUBTOTAL(103,$C$18:$C585),"")</f>
        <v>565</v>
      </c>
      <c r="C585" s="155">
        <v>30</v>
      </c>
      <c r="D585" s="31">
        <v>36</v>
      </c>
      <c r="E585" s="45" t="s">
        <v>519</v>
      </c>
      <c r="F585" s="61">
        <v>3</v>
      </c>
      <c r="G585" s="47" t="s">
        <v>1017</v>
      </c>
      <c r="H585" s="47">
        <v>36.9</v>
      </c>
      <c r="I585" s="47" t="s">
        <v>1008</v>
      </c>
      <c r="J585" s="57"/>
      <c r="K585" s="57"/>
      <c r="L585" s="155" t="s">
        <v>1017</v>
      </c>
      <c r="M585" s="33">
        <v>75</v>
      </c>
      <c r="N585" s="33">
        <v>75</v>
      </c>
      <c r="O585" s="33">
        <v>1</v>
      </c>
      <c r="P585" s="33">
        <v>75</v>
      </c>
      <c r="Q585" s="35" t="s">
        <v>90</v>
      </c>
      <c r="R585" s="34">
        <v>3</v>
      </c>
      <c r="S585" s="38"/>
      <c r="T585" s="157" t="s">
        <v>198</v>
      </c>
      <c r="U585" s="38"/>
      <c r="V585" s="58">
        <v>36</v>
      </c>
      <c r="W585" s="95">
        <v>54</v>
      </c>
      <c r="X585" s="55"/>
      <c r="Y585" s="51" t="s">
        <v>287</v>
      </c>
      <c r="Z585" s="15" t="s">
        <v>288</v>
      </c>
      <c r="AA585" s="43">
        <v>31</v>
      </c>
      <c r="AB585" s="10">
        <v>879</v>
      </c>
      <c r="AC585" s="44">
        <v>568</v>
      </c>
      <c r="AD585" s="10">
        <v>441</v>
      </c>
      <c r="AE585" s="38"/>
    </row>
    <row r="586" spans="1:31" ht="24" customHeight="1" x14ac:dyDescent="0.25">
      <c r="A586" s="25">
        <v>732</v>
      </c>
      <c r="B586" s="25">
        <f>IF(C586&lt;&gt;"",SUBTOTAL(103,$C$18:$C586),"")</f>
        <v>566</v>
      </c>
      <c r="C586" s="25">
        <v>15</v>
      </c>
      <c r="D586" s="60">
        <v>13</v>
      </c>
      <c r="E586" s="45" t="s">
        <v>720</v>
      </c>
      <c r="F586" s="61">
        <v>3</v>
      </c>
      <c r="G586" s="47" t="s">
        <v>1018</v>
      </c>
      <c r="H586" s="47">
        <v>36.9</v>
      </c>
      <c r="I586" s="47" t="s">
        <v>1008</v>
      </c>
      <c r="J586" s="155"/>
      <c r="K586" s="155"/>
      <c r="L586" s="155" t="s">
        <v>1018</v>
      </c>
      <c r="M586" s="33">
        <v>74</v>
      </c>
      <c r="N586" s="33">
        <v>74</v>
      </c>
      <c r="O586" s="33">
        <v>1</v>
      </c>
      <c r="P586" s="33">
        <v>74</v>
      </c>
      <c r="Q586" s="35" t="s">
        <v>90</v>
      </c>
      <c r="R586" s="34">
        <v>3</v>
      </c>
      <c r="S586" s="38"/>
      <c r="T586" s="157" t="s">
        <v>78</v>
      </c>
      <c r="U586" s="36"/>
      <c r="V586" s="86">
        <v>13</v>
      </c>
      <c r="W586" s="95">
        <v>54</v>
      </c>
      <c r="X586" s="55"/>
      <c r="Y586" s="51" t="s">
        <v>318</v>
      </c>
      <c r="Z586" s="15" t="s">
        <v>319</v>
      </c>
      <c r="AA586" s="43">
        <v>31</v>
      </c>
      <c r="AB586" s="10">
        <v>250</v>
      </c>
      <c r="AC586" s="161">
        <v>569</v>
      </c>
      <c r="AD586" s="10">
        <v>425</v>
      </c>
      <c r="AE586" s="38"/>
    </row>
    <row r="587" spans="1:31" ht="24" customHeight="1" x14ac:dyDescent="0.25">
      <c r="A587" s="25">
        <v>733</v>
      </c>
      <c r="B587" s="25">
        <f>IF(C587&lt;&gt;"",SUBTOTAL(103,$C$18:$C587),"")</f>
        <v>567</v>
      </c>
      <c r="C587" s="155">
        <v>22</v>
      </c>
      <c r="D587" s="74">
        <v>33</v>
      </c>
      <c r="E587" s="45" t="s">
        <v>1019</v>
      </c>
      <c r="F587" s="61">
        <v>3</v>
      </c>
      <c r="G587" s="47" t="s">
        <v>1020</v>
      </c>
      <c r="H587" s="47">
        <v>36.9</v>
      </c>
      <c r="I587" s="47" t="s">
        <v>1008</v>
      </c>
      <c r="J587" s="155"/>
      <c r="K587" s="57"/>
      <c r="L587" s="155" t="s">
        <v>1020</v>
      </c>
      <c r="M587" s="33">
        <v>31</v>
      </c>
      <c r="N587" s="33">
        <v>31</v>
      </c>
      <c r="O587" s="33">
        <v>1</v>
      </c>
      <c r="P587" s="33">
        <v>31</v>
      </c>
      <c r="Q587" s="35" t="s">
        <v>90</v>
      </c>
      <c r="R587" s="34">
        <v>3</v>
      </c>
      <c r="S587" s="38"/>
      <c r="T587" s="157" t="s">
        <v>455</v>
      </c>
      <c r="U587" s="38"/>
      <c r="V587" s="73">
        <v>33</v>
      </c>
      <c r="W587" s="95">
        <v>54</v>
      </c>
      <c r="X587" s="55"/>
      <c r="Y587" s="51" t="s">
        <v>713</v>
      </c>
      <c r="Z587" s="15" t="s">
        <v>714</v>
      </c>
      <c r="AA587" s="43">
        <v>31</v>
      </c>
      <c r="AB587" s="10">
        <v>800</v>
      </c>
      <c r="AC587" s="53">
        <v>570</v>
      </c>
      <c r="AD587" s="10">
        <v>439</v>
      </c>
      <c r="AE587" s="38"/>
    </row>
    <row r="588" spans="1:31" ht="24" customHeight="1" x14ac:dyDescent="0.25">
      <c r="A588" s="25">
        <v>736</v>
      </c>
      <c r="B588" s="25">
        <f>IF(C588&lt;&gt;"",SUBTOTAL(103,$C$18:$C588),"")</f>
        <v>568</v>
      </c>
      <c r="C588" s="26">
        <v>16</v>
      </c>
      <c r="D588" s="60">
        <v>29</v>
      </c>
      <c r="E588" s="45" t="s">
        <v>464</v>
      </c>
      <c r="F588" s="61">
        <v>3</v>
      </c>
      <c r="G588" s="47" t="s">
        <v>1021</v>
      </c>
      <c r="H588" s="47">
        <v>36.9</v>
      </c>
      <c r="I588" s="47" t="s">
        <v>1008</v>
      </c>
      <c r="J588" s="155"/>
      <c r="K588" s="57"/>
      <c r="L588" s="155" t="s">
        <v>1021</v>
      </c>
      <c r="M588" s="33">
        <v>24</v>
      </c>
      <c r="N588" s="33">
        <v>24</v>
      </c>
      <c r="O588" s="33">
        <v>1</v>
      </c>
      <c r="P588" s="33">
        <v>24</v>
      </c>
      <c r="Q588" s="35" t="s">
        <v>70</v>
      </c>
      <c r="R588" s="34">
        <v>3</v>
      </c>
      <c r="S588" s="38"/>
      <c r="T588" s="157" t="s">
        <v>101</v>
      </c>
      <c r="U588" s="38"/>
      <c r="V588" s="86">
        <v>29</v>
      </c>
      <c r="W588" s="96">
        <v>54</v>
      </c>
      <c r="X588" s="55"/>
      <c r="Y588" s="51" t="s">
        <v>467</v>
      </c>
      <c r="Z588" s="15" t="s">
        <v>468</v>
      </c>
      <c r="AA588" s="43">
        <v>40</v>
      </c>
      <c r="AB588" s="10">
        <v>710</v>
      </c>
      <c r="AC588" s="44">
        <v>571</v>
      </c>
      <c r="AD588" s="10">
        <v>976</v>
      </c>
      <c r="AE588" s="38"/>
    </row>
    <row r="589" spans="1:31" ht="18.75" x14ac:dyDescent="0.25">
      <c r="A589" s="25">
        <v>737</v>
      </c>
      <c r="B589" s="25">
        <f>IF(C589&lt;&gt;"",SUBTOTAL(103,$C$18:$C589),"")</f>
        <v>569</v>
      </c>
      <c r="C589" s="26">
        <v>24</v>
      </c>
      <c r="D589" s="60">
        <v>31</v>
      </c>
      <c r="E589" s="45" t="s">
        <v>560</v>
      </c>
      <c r="F589" s="61">
        <v>3</v>
      </c>
      <c r="G589" s="47" t="s">
        <v>1022</v>
      </c>
      <c r="H589" s="47">
        <v>36.9</v>
      </c>
      <c r="I589" s="47" t="s">
        <v>1008</v>
      </c>
      <c r="J589" s="57"/>
      <c r="K589" s="155"/>
      <c r="L589" s="155" t="s">
        <v>1022</v>
      </c>
      <c r="M589" s="33">
        <v>115</v>
      </c>
      <c r="N589" s="33">
        <v>115</v>
      </c>
      <c r="O589" s="33">
        <v>1</v>
      </c>
      <c r="P589" s="33">
        <v>115</v>
      </c>
      <c r="Q589" s="35" t="s">
        <v>127</v>
      </c>
      <c r="R589" s="38">
        <v>1</v>
      </c>
      <c r="S589" s="38"/>
      <c r="T589" s="157" t="s">
        <v>248</v>
      </c>
      <c r="U589" s="38"/>
      <c r="V589" s="60">
        <v>31</v>
      </c>
      <c r="W589" s="96">
        <v>54</v>
      </c>
      <c r="X589" s="55"/>
      <c r="Y589" s="51" t="s">
        <v>103</v>
      </c>
      <c r="Z589" s="15" t="s">
        <v>104</v>
      </c>
      <c r="AA589" s="43">
        <v>36</v>
      </c>
      <c r="AB589" s="10">
        <v>753</v>
      </c>
      <c r="AC589" s="161">
        <v>572</v>
      </c>
      <c r="AD589" s="10">
        <v>758</v>
      </c>
      <c r="AE589" s="38"/>
    </row>
    <row r="590" spans="1:31" ht="18.75" x14ac:dyDescent="0.25">
      <c r="A590" s="25">
        <v>738</v>
      </c>
      <c r="B590" s="25">
        <f>IF(C590&lt;&gt;"",SUBTOTAL(103,$C$18:$C590),"")</f>
        <v>570</v>
      </c>
      <c r="C590" s="26">
        <v>5</v>
      </c>
      <c r="D590" s="60">
        <v>32</v>
      </c>
      <c r="E590" s="45" t="s">
        <v>1023</v>
      </c>
      <c r="F590" s="61">
        <v>3</v>
      </c>
      <c r="G590" s="47" t="s">
        <v>1024</v>
      </c>
      <c r="H590" s="47">
        <v>36.9</v>
      </c>
      <c r="I590" s="47" t="s">
        <v>1008</v>
      </c>
      <c r="J590" s="57"/>
      <c r="K590" s="57"/>
      <c r="L590" s="155" t="s">
        <v>1024</v>
      </c>
      <c r="M590" s="33">
        <v>116</v>
      </c>
      <c r="N590" s="33">
        <v>116</v>
      </c>
      <c r="O590" s="33">
        <v>1</v>
      </c>
      <c r="P590" s="33">
        <v>116</v>
      </c>
      <c r="Q590" s="65" t="s">
        <v>147</v>
      </c>
      <c r="R590" s="38">
        <v>1</v>
      </c>
      <c r="S590" s="38"/>
      <c r="T590" s="157" t="s">
        <v>134</v>
      </c>
      <c r="U590" s="38"/>
      <c r="V590" s="60">
        <v>32</v>
      </c>
      <c r="W590" s="96">
        <v>54</v>
      </c>
      <c r="X590" s="55"/>
      <c r="Y590" s="51" t="s">
        <v>549</v>
      </c>
      <c r="Z590" s="15" t="s">
        <v>550</v>
      </c>
      <c r="AA590" s="43">
        <v>35</v>
      </c>
      <c r="AB590" s="10">
        <v>767</v>
      </c>
      <c r="AC590" s="53">
        <v>573</v>
      </c>
      <c r="AD590" s="10">
        <v>688</v>
      </c>
      <c r="AE590" s="38"/>
    </row>
    <row r="591" spans="1:31" ht="18.75" x14ac:dyDescent="0.25">
      <c r="A591" s="25">
        <v>741</v>
      </c>
      <c r="B591" s="25">
        <f>IF(C591&lt;&gt;"",SUBTOTAL(103,$C$18:$C591),"")</f>
        <v>571</v>
      </c>
      <c r="C591" s="26">
        <v>17</v>
      </c>
      <c r="D591" s="60">
        <v>29</v>
      </c>
      <c r="E591" s="45" t="s">
        <v>464</v>
      </c>
      <c r="F591" s="61">
        <v>3</v>
      </c>
      <c r="G591" s="47" t="s">
        <v>1025</v>
      </c>
      <c r="H591" s="47">
        <v>36.9</v>
      </c>
      <c r="I591" s="47" t="s">
        <v>1026</v>
      </c>
      <c r="J591" s="57"/>
      <c r="K591" s="57"/>
      <c r="L591" s="155" t="s">
        <v>1025</v>
      </c>
      <c r="M591" s="33">
        <v>105</v>
      </c>
      <c r="N591" s="33">
        <v>105</v>
      </c>
      <c r="O591" s="33">
        <v>1</v>
      </c>
      <c r="P591" s="33">
        <v>105</v>
      </c>
      <c r="Q591" s="35" t="s">
        <v>190</v>
      </c>
      <c r="R591" s="38">
        <v>3</v>
      </c>
      <c r="S591" s="38"/>
      <c r="T591" s="157" t="s">
        <v>461</v>
      </c>
      <c r="U591" s="38"/>
      <c r="V591" s="86">
        <v>29</v>
      </c>
      <c r="W591" s="95">
        <v>54</v>
      </c>
      <c r="X591" s="55"/>
      <c r="Y591" s="51" t="s">
        <v>467</v>
      </c>
      <c r="Z591" s="15" t="s">
        <v>468</v>
      </c>
      <c r="AA591" s="43">
        <v>29</v>
      </c>
      <c r="AB591" s="10">
        <v>671</v>
      </c>
      <c r="AC591" s="44">
        <v>574</v>
      </c>
      <c r="AD591" s="10">
        <v>321</v>
      </c>
      <c r="AE591" s="38"/>
    </row>
    <row r="592" spans="1:31" ht="24" customHeight="1" x14ac:dyDescent="0.25">
      <c r="A592" s="25">
        <v>742</v>
      </c>
      <c r="B592" s="25">
        <f>IF(C592&lt;&gt;"",SUBTOTAL(103,$C$18:$C592),"")</f>
        <v>572</v>
      </c>
      <c r="C592" s="26">
        <v>18</v>
      </c>
      <c r="D592" s="60">
        <v>29</v>
      </c>
      <c r="E592" s="45" t="s">
        <v>464</v>
      </c>
      <c r="F592" s="61">
        <v>3</v>
      </c>
      <c r="G592" s="47" t="s">
        <v>1027</v>
      </c>
      <c r="H592" s="47">
        <v>36.9</v>
      </c>
      <c r="I592" s="47" t="s">
        <v>1026</v>
      </c>
      <c r="J592" s="57"/>
      <c r="K592" s="57"/>
      <c r="L592" s="155" t="s">
        <v>1027</v>
      </c>
      <c r="M592" s="33">
        <v>105</v>
      </c>
      <c r="N592" s="33">
        <v>105</v>
      </c>
      <c r="O592" s="33">
        <v>1</v>
      </c>
      <c r="P592" s="33">
        <v>105</v>
      </c>
      <c r="Q592" s="35" t="s">
        <v>117</v>
      </c>
      <c r="R592" s="38">
        <v>3</v>
      </c>
      <c r="S592" s="38"/>
      <c r="T592" s="157" t="s">
        <v>155</v>
      </c>
      <c r="U592" s="38"/>
      <c r="V592" s="86">
        <v>29</v>
      </c>
      <c r="W592" s="95">
        <v>54</v>
      </c>
      <c r="X592" s="55"/>
      <c r="Y592" s="51" t="s">
        <v>467</v>
      </c>
      <c r="Z592" s="15" t="s">
        <v>468</v>
      </c>
      <c r="AA592" s="43">
        <v>34</v>
      </c>
      <c r="AB592" s="10">
        <v>698</v>
      </c>
      <c r="AC592" s="52">
        <v>575</v>
      </c>
      <c r="AD592" s="10">
        <v>650</v>
      </c>
      <c r="AE592" s="38"/>
    </row>
    <row r="593" spans="1:31" ht="24" customHeight="1" x14ac:dyDescent="0.25">
      <c r="A593" s="25">
        <v>743</v>
      </c>
      <c r="B593" s="25">
        <f>IF(C593&lt;&gt;"",SUBTOTAL(103,$C$18:$C593),"")</f>
        <v>573</v>
      </c>
      <c r="C593" s="26">
        <v>19</v>
      </c>
      <c r="D593" s="60">
        <v>29</v>
      </c>
      <c r="E593" s="45" t="s">
        <v>464</v>
      </c>
      <c r="F593" s="61">
        <v>3</v>
      </c>
      <c r="G593" s="47" t="s">
        <v>1028</v>
      </c>
      <c r="H593" s="47">
        <v>36.9</v>
      </c>
      <c r="I593" s="47" t="s">
        <v>1026</v>
      </c>
      <c r="J593" s="57"/>
      <c r="K593" s="57"/>
      <c r="L593" s="155" t="s">
        <v>1028</v>
      </c>
      <c r="M593" s="33">
        <v>45</v>
      </c>
      <c r="N593" s="33">
        <v>45</v>
      </c>
      <c r="O593" s="33">
        <v>1</v>
      </c>
      <c r="P593" s="33">
        <v>45</v>
      </c>
      <c r="Q593" s="35" t="s">
        <v>117</v>
      </c>
      <c r="R593" s="38">
        <v>3</v>
      </c>
      <c r="S593" s="38"/>
      <c r="T593" s="157" t="s">
        <v>389</v>
      </c>
      <c r="U593" s="38"/>
      <c r="V593" s="86">
        <v>29</v>
      </c>
      <c r="W593" s="95">
        <v>54</v>
      </c>
      <c r="X593" s="55"/>
      <c r="Y593" s="51" t="s">
        <v>467</v>
      </c>
      <c r="Z593" s="15" t="s">
        <v>468</v>
      </c>
      <c r="AA593" s="43">
        <v>34</v>
      </c>
      <c r="AB593" s="10">
        <v>699</v>
      </c>
      <c r="AC593" s="53">
        <v>576</v>
      </c>
      <c r="AD593" s="10">
        <v>651</v>
      </c>
      <c r="AE593" s="38"/>
    </row>
    <row r="594" spans="1:31" ht="24" customHeight="1" x14ac:dyDescent="0.25">
      <c r="A594" s="25">
        <v>744</v>
      </c>
      <c r="B594" s="25">
        <f>IF(C594&lt;&gt;"",SUBTOTAL(103,$C$18:$C594),"")</f>
        <v>574</v>
      </c>
      <c r="C594" s="26">
        <v>15</v>
      </c>
      <c r="D594" s="31">
        <v>42</v>
      </c>
      <c r="E594" s="45" t="s">
        <v>1029</v>
      </c>
      <c r="F594" s="61">
        <v>3</v>
      </c>
      <c r="G594" s="47" t="s">
        <v>1030</v>
      </c>
      <c r="H594" s="47">
        <v>36.9</v>
      </c>
      <c r="I594" s="47" t="s">
        <v>1026</v>
      </c>
      <c r="J594" s="57"/>
      <c r="K594" s="57"/>
      <c r="L594" s="155" t="s">
        <v>1030</v>
      </c>
      <c r="M594" s="33">
        <v>55</v>
      </c>
      <c r="N594" s="33">
        <v>55</v>
      </c>
      <c r="O594" s="33">
        <v>1</v>
      </c>
      <c r="P594" s="33">
        <v>55</v>
      </c>
      <c r="Q594" s="35" t="s">
        <v>192</v>
      </c>
      <c r="R594" s="38">
        <v>1</v>
      </c>
      <c r="S594" s="38"/>
      <c r="T594" s="157" t="s">
        <v>148</v>
      </c>
      <c r="U594" s="38"/>
      <c r="V594" s="58">
        <v>42</v>
      </c>
      <c r="W594" s="95">
        <v>54</v>
      </c>
      <c r="X594" s="55"/>
      <c r="Y594" s="51" t="s">
        <v>271</v>
      </c>
      <c r="Z594" s="15" t="s">
        <v>272</v>
      </c>
      <c r="AA594" s="43">
        <v>26</v>
      </c>
      <c r="AB594" s="10">
        <v>984</v>
      </c>
      <c r="AC594" s="44">
        <v>577</v>
      </c>
      <c r="AD594" s="10">
        <v>76</v>
      </c>
      <c r="AE594" s="38"/>
    </row>
    <row r="595" spans="1:31" ht="24" customHeight="1" x14ac:dyDescent="0.25">
      <c r="A595" s="25">
        <v>745</v>
      </c>
      <c r="B595" s="25">
        <f>IF(C595&lt;&gt;"",SUBTOTAL(103,$C$18:$C595),"")</f>
        <v>575</v>
      </c>
      <c r="C595" s="26">
        <v>16</v>
      </c>
      <c r="D595" s="31">
        <v>42</v>
      </c>
      <c r="E595" s="45" t="s">
        <v>1029</v>
      </c>
      <c r="F595" s="61">
        <v>3</v>
      </c>
      <c r="G595" s="47" t="s">
        <v>1031</v>
      </c>
      <c r="H595" s="47">
        <v>36.9</v>
      </c>
      <c r="I595" s="47" t="s">
        <v>1026</v>
      </c>
      <c r="J595" s="57"/>
      <c r="K595" s="57"/>
      <c r="L595" s="155" t="s">
        <v>1031</v>
      </c>
      <c r="M595" s="33">
        <v>55</v>
      </c>
      <c r="N595" s="33">
        <v>55</v>
      </c>
      <c r="O595" s="33">
        <v>1</v>
      </c>
      <c r="P595" s="33">
        <v>55</v>
      </c>
      <c r="Q595" s="35" t="s">
        <v>192</v>
      </c>
      <c r="R595" s="38">
        <v>1</v>
      </c>
      <c r="S595" s="38"/>
      <c r="T595" s="157" t="s">
        <v>118</v>
      </c>
      <c r="U595" s="36"/>
      <c r="V595" s="58">
        <v>42</v>
      </c>
      <c r="W595" s="95">
        <v>54</v>
      </c>
      <c r="X595" s="55"/>
      <c r="Y595" s="51" t="s">
        <v>271</v>
      </c>
      <c r="Z595" s="15" t="s">
        <v>272</v>
      </c>
      <c r="AA595" s="43">
        <v>26</v>
      </c>
      <c r="AB595" s="10">
        <v>985</v>
      </c>
      <c r="AC595" s="161">
        <v>578</v>
      </c>
      <c r="AD595" s="10">
        <v>77</v>
      </c>
      <c r="AE595" s="38"/>
    </row>
    <row r="596" spans="1:31" ht="24" customHeight="1" x14ac:dyDescent="0.25">
      <c r="A596" s="25">
        <v>746</v>
      </c>
      <c r="B596" s="25">
        <f>IF(C596&lt;&gt;"",SUBTOTAL(103,$C$18:$C596),"")</f>
        <v>576</v>
      </c>
      <c r="C596" s="26">
        <v>7</v>
      </c>
      <c r="D596" s="60">
        <v>35</v>
      </c>
      <c r="E596" s="45" t="s">
        <v>1032</v>
      </c>
      <c r="F596" s="61">
        <v>2</v>
      </c>
      <c r="G596" s="47" t="s">
        <v>1033</v>
      </c>
      <c r="H596" s="47">
        <v>24.6</v>
      </c>
      <c r="I596" s="47" t="s">
        <v>1026</v>
      </c>
      <c r="J596" s="57"/>
      <c r="K596" s="57"/>
      <c r="L596" s="155" t="s">
        <v>1033</v>
      </c>
      <c r="M596" s="33">
        <v>89</v>
      </c>
      <c r="N596" s="33">
        <v>89</v>
      </c>
      <c r="O596" s="33">
        <v>1</v>
      </c>
      <c r="P596" s="33">
        <v>89</v>
      </c>
      <c r="Q596" s="35" t="s">
        <v>61</v>
      </c>
      <c r="R596" s="38">
        <v>2</v>
      </c>
      <c r="S596" s="38"/>
      <c r="T596" s="157" t="s">
        <v>389</v>
      </c>
      <c r="U596" s="36"/>
      <c r="V596" s="87">
        <v>35</v>
      </c>
      <c r="W596" s="95">
        <v>54</v>
      </c>
      <c r="X596" s="55"/>
      <c r="Y596" s="51" t="s">
        <v>436</v>
      </c>
      <c r="Z596" s="15" t="s">
        <v>437</v>
      </c>
      <c r="AA596" s="43">
        <v>28</v>
      </c>
      <c r="AB596" s="10">
        <v>859</v>
      </c>
      <c r="AC596" s="53">
        <v>579</v>
      </c>
      <c r="AD596" s="10">
        <v>236</v>
      </c>
      <c r="AE596" s="38"/>
    </row>
    <row r="597" spans="1:31" ht="18.75" x14ac:dyDescent="0.25">
      <c r="A597" s="25">
        <v>747</v>
      </c>
      <c r="B597" s="25">
        <f>IF(C597&lt;&gt;"",SUBTOTAL(103,$C$18:$C597),"")</f>
        <v>577</v>
      </c>
      <c r="C597" s="26">
        <v>8</v>
      </c>
      <c r="D597" s="60">
        <v>35</v>
      </c>
      <c r="E597" s="45" t="s">
        <v>1032</v>
      </c>
      <c r="F597" s="61">
        <v>2</v>
      </c>
      <c r="G597" s="47" t="s">
        <v>1034</v>
      </c>
      <c r="H597" s="47">
        <v>24.6</v>
      </c>
      <c r="I597" s="47" t="s">
        <v>1026</v>
      </c>
      <c r="J597" s="57"/>
      <c r="K597" s="57"/>
      <c r="L597" s="155" t="s">
        <v>1034</v>
      </c>
      <c r="M597" s="33">
        <v>73</v>
      </c>
      <c r="N597" s="33">
        <v>73</v>
      </c>
      <c r="O597" s="33">
        <v>1</v>
      </c>
      <c r="P597" s="33">
        <v>73</v>
      </c>
      <c r="Q597" s="35" t="s">
        <v>61</v>
      </c>
      <c r="R597" s="38">
        <v>2</v>
      </c>
      <c r="S597" s="38"/>
      <c r="T597" s="157" t="s">
        <v>248</v>
      </c>
      <c r="U597" s="36"/>
      <c r="V597" s="87">
        <v>35</v>
      </c>
      <c r="W597" s="95">
        <v>54</v>
      </c>
      <c r="X597" s="55"/>
      <c r="Y597" s="51" t="s">
        <v>436</v>
      </c>
      <c r="Z597" s="15" t="s">
        <v>437</v>
      </c>
      <c r="AA597" s="43">
        <v>28</v>
      </c>
      <c r="AB597" s="10">
        <v>860</v>
      </c>
      <c r="AC597" s="44">
        <v>580</v>
      </c>
      <c r="AD597" s="10">
        <v>237</v>
      </c>
      <c r="AE597" s="38"/>
    </row>
    <row r="598" spans="1:31" ht="18.75" x14ac:dyDescent="0.25">
      <c r="A598" s="25">
        <v>748</v>
      </c>
      <c r="B598" s="25">
        <f>IF(C598&lt;&gt;"",SUBTOTAL(103,$C$18:$C598),"")</f>
        <v>578</v>
      </c>
      <c r="C598" s="26">
        <v>17</v>
      </c>
      <c r="D598" s="31">
        <v>42</v>
      </c>
      <c r="E598" s="45" t="s">
        <v>1035</v>
      </c>
      <c r="F598" s="61">
        <v>3</v>
      </c>
      <c r="G598" s="47" t="s">
        <v>1036</v>
      </c>
      <c r="H598" s="47">
        <v>36.9</v>
      </c>
      <c r="I598" s="47" t="s">
        <v>1026</v>
      </c>
      <c r="J598" s="57"/>
      <c r="K598" s="155"/>
      <c r="L598" s="155" t="s">
        <v>1036</v>
      </c>
      <c r="M598" s="33">
        <v>105</v>
      </c>
      <c r="N598" s="33">
        <v>105</v>
      </c>
      <c r="O598" s="33">
        <v>1</v>
      </c>
      <c r="P598" s="33">
        <v>105</v>
      </c>
      <c r="Q598" s="35" t="s">
        <v>107</v>
      </c>
      <c r="R598" s="34">
        <v>1</v>
      </c>
      <c r="S598" s="38"/>
      <c r="T598" s="157" t="s">
        <v>236</v>
      </c>
      <c r="U598" s="38"/>
      <c r="V598" s="58">
        <v>42</v>
      </c>
      <c r="W598" s="95">
        <v>54</v>
      </c>
      <c r="X598" s="55"/>
      <c r="Y598" s="51" t="s">
        <v>271</v>
      </c>
      <c r="Z598" s="15" t="s">
        <v>272</v>
      </c>
      <c r="AA598" s="43">
        <v>39</v>
      </c>
      <c r="AB598" s="10">
        <v>997</v>
      </c>
      <c r="AC598" s="161">
        <v>581</v>
      </c>
      <c r="AD598" s="10">
        <v>904</v>
      </c>
      <c r="AE598" s="38"/>
    </row>
    <row r="599" spans="1:31" ht="18.75" x14ac:dyDescent="0.25">
      <c r="A599" s="25">
        <v>749</v>
      </c>
      <c r="B599" s="25">
        <f>IF(C599&lt;&gt;"",SUBTOTAL(103,$C$18:$C599),"")</f>
        <v>579</v>
      </c>
      <c r="C599" s="26">
        <v>18</v>
      </c>
      <c r="D599" s="31">
        <v>42</v>
      </c>
      <c r="E599" s="45" t="s">
        <v>1035</v>
      </c>
      <c r="F599" s="61">
        <v>3</v>
      </c>
      <c r="G599" s="47" t="s">
        <v>1037</v>
      </c>
      <c r="H599" s="47">
        <v>36.9</v>
      </c>
      <c r="I599" s="47" t="s">
        <v>1026</v>
      </c>
      <c r="J599" s="155"/>
      <c r="K599" s="155"/>
      <c r="L599" s="155" t="s">
        <v>1037</v>
      </c>
      <c r="M599" s="33">
        <v>104</v>
      </c>
      <c r="N599" s="33">
        <v>104</v>
      </c>
      <c r="O599" s="33">
        <v>1</v>
      </c>
      <c r="P599" s="33">
        <v>104</v>
      </c>
      <c r="Q599" s="35" t="s">
        <v>107</v>
      </c>
      <c r="R599" s="34">
        <v>1</v>
      </c>
      <c r="S599" s="38"/>
      <c r="T599" s="157" t="s">
        <v>238</v>
      </c>
      <c r="U599" s="38"/>
      <c r="V599" s="58">
        <v>42</v>
      </c>
      <c r="W599" s="95">
        <v>54</v>
      </c>
      <c r="X599" s="55"/>
      <c r="Y599" s="51" t="s">
        <v>271</v>
      </c>
      <c r="Z599" s="15" t="s">
        <v>272</v>
      </c>
      <c r="AA599" s="43">
        <v>39</v>
      </c>
      <c r="AB599" s="10">
        <v>998</v>
      </c>
      <c r="AC599" s="53">
        <v>582</v>
      </c>
      <c r="AD599" s="10">
        <v>905</v>
      </c>
      <c r="AE599" s="38"/>
    </row>
    <row r="600" spans="1:31" ht="18.75" x14ac:dyDescent="0.25">
      <c r="A600" s="25">
        <v>750</v>
      </c>
      <c r="B600" s="25">
        <f>IF(C600&lt;&gt;"",SUBTOTAL(103,$C$18:$C600),"")</f>
        <v>580</v>
      </c>
      <c r="C600" s="26">
        <v>19</v>
      </c>
      <c r="D600" s="31">
        <v>42</v>
      </c>
      <c r="E600" s="45" t="s">
        <v>1035</v>
      </c>
      <c r="F600" s="61">
        <v>3</v>
      </c>
      <c r="G600" s="47" t="s">
        <v>1038</v>
      </c>
      <c r="H600" s="47">
        <v>36.9</v>
      </c>
      <c r="I600" s="47" t="s">
        <v>1026</v>
      </c>
      <c r="J600" s="57"/>
      <c r="K600" s="57"/>
      <c r="L600" s="155" t="s">
        <v>1038</v>
      </c>
      <c r="M600" s="33">
        <v>44</v>
      </c>
      <c r="N600" s="33">
        <v>44</v>
      </c>
      <c r="O600" s="33">
        <v>1</v>
      </c>
      <c r="P600" s="33">
        <v>44</v>
      </c>
      <c r="Q600" s="35" t="s">
        <v>107</v>
      </c>
      <c r="R600" s="34">
        <v>1</v>
      </c>
      <c r="S600" s="38"/>
      <c r="T600" s="157" t="s">
        <v>209</v>
      </c>
      <c r="U600" s="38"/>
      <c r="V600" s="58">
        <v>42</v>
      </c>
      <c r="W600" s="95">
        <v>54</v>
      </c>
      <c r="X600" s="55"/>
      <c r="Y600" s="51" t="s">
        <v>271</v>
      </c>
      <c r="Z600" s="15" t="s">
        <v>272</v>
      </c>
      <c r="AA600" s="43">
        <v>39</v>
      </c>
      <c r="AB600" s="10">
        <v>999</v>
      </c>
      <c r="AC600" s="44">
        <v>583</v>
      </c>
      <c r="AD600" s="10">
        <v>906</v>
      </c>
      <c r="AE600" s="38"/>
    </row>
    <row r="601" spans="1:31" ht="18.75" x14ac:dyDescent="0.25">
      <c r="A601" s="25">
        <v>751</v>
      </c>
      <c r="B601" s="25">
        <f>IF(C601&lt;&gt;"",SUBTOTAL(103,$C$18:$C601),"")</f>
        <v>581</v>
      </c>
      <c r="C601" s="26">
        <v>5</v>
      </c>
      <c r="D601" s="31">
        <v>18</v>
      </c>
      <c r="E601" s="45" t="s">
        <v>805</v>
      </c>
      <c r="F601" s="61">
        <v>2</v>
      </c>
      <c r="G601" s="47" t="s">
        <v>1040</v>
      </c>
      <c r="H601" s="47">
        <v>24.6</v>
      </c>
      <c r="I601" s="47" t="s">
        <v>1026</v>
      </c>
      <c r="J601" s="57"/>
      <c r="K601" s="57"/>
      <c r="L601" s="155" t="s">
        <v>1040</v>
      </c>
      <c r="M601" s="33">
        <v>105</v>
      </c>
      <c r="N601" s="33">
        <v>105</v>
      </c>
      <c r="O601" s="33">
        <v>1</v>
      </c>
      <c r="P601" s="33">
        <v>105</v>
      </c>
      <c r="Q601" s="35" t="s">
        <v>169</v>
      </c>
      <c r="R601" s="34">
        <v>2</v>
      </c>
      <c r="S601" s="38"/>
      <c r="T601" s="157" t="s">
        <v>96</v>
      </c>
      <c r="U601" s="38"/>
      <c r="V601" s="58">
        <v>18</v>
      </c>
      <c r="W601" s="95">
        <v>54</v>
      </c>
      <c r="X601" s="55"/>
      <c r="Y601" s="51" t="s">
        <v>410</v>
      </c>
      <c r="Z601" s="15" t="s">
        <v>411</v>
      </c>
      <c r="AA601" s="43">
        <v>32</v>
      </c>
      <c r="AB601" s="10">
        <v>371</v>
      </c>
      <c r="AC601" s="52">
        <v>584</v>
      </c>
      <c r="AD601" s="10">
        <v>489</v>
      </c>
      <c r="AE601" s="38"/>
    </row>
    <row r="602" spans="1:31" ht="24" customHeight="1" x14ac:dyDescent="0.25">
      <c r="A602" s="25">
        <v>752</v>
      </c>
      <c r="B602" s="25">
        <f>IF(C602&lt;&gt;"",SUBTOTAL(103,$C$18:$C602),"")</f>
        <v>582</v>
      </c>
      <c r="C602" s="26">
        <v>6</v>
      </c>
      <c r="D602" s="31">
        <v>18</v>
      </c>
      <c r="E602" s="45" t="s">
        <v>805</v>
      </c>
      <c r="F602" s="61">
        <v>2</v>
      </c>
      <c r="G602" s="47" t="s">
        <v>1041</v>
      </c>
      <c r="H602" s="47">
        <v>24.6</v>
      </c>
      <c r="I602" s="47" t="s">
        <v>1026</v>
      </c>
      <c r="J602" s="57"/>
      <c r="K602" s="57"/>
      <c r="L602" s="155" t="s">
        <v>1041</v>
      </c>
      <c r="M602" s="33">
        <v>108</v>
      </c>
      <c r="N602" s="33">
        <v>108</v>
      </c>
      <c r="O602" s="33">
        <v>1</v>
      </c>
      <c r="P602" s="33">
        <v>108</v>
      </c>
      <c r="Q602" s="35" t="s">
        <v>169</v>
      </c>
      <c r="R602" s="38">
        <v>4</v>
      </c>
      <c r="S602" s="38"/>
      <c r="T602" s="157" t="s">
        <v>238</v>
      </c>
      <c r="U602" s="38"/>
      <c r="V602" s="58">
        <v>18</v>
      </c>
      <c r="W602" s="95">
        <v>54</v>
      </c>
      <c r="X602" s="55"/>
      <c r="Y602" s="51" t="s">
        <v>410</v>
      </c>
      <c r="Z602" s="15" t="s">
        <v>411</v>
      </c>
      <c r="AA602" s="43">
        <v>32</v>
      </c>
      <c r="AB602" s="10">
        <v>372</v>
      </c>
      <c r="AC602" s="53">
        <v>585</v>
      </c>
      <c r="AD602" s="10">
        <v>535</v>
      </c>
      <c r="AE602" s="38"/>
    </row>
    <row r="603" spans="1:31" ht="24" customHeight="1" x14ac:dyDescent="0.25">
      <c r="A603" s="25">
        <v>754</v>
      </c>
      <c r="B603" s="25">
        <f>IF(C603&lt;&gt;"",SUBTOTAL(103,$C$18:$C603),"")</f>
        <v>583</v>
      </c>
      <c r="C603" s="26">
        <v>8</v>
      </c>
      <c r="D603" s="31">
        <v>44</v>
      </c>
      <c r="E603" s="45" t="s">
        <v>724</v>
      </c>
      <c r="F603" s="61">
        <v>3</v>
      </c>
      <c r="G603" s="47" t="s">
        <v>1042</v>
      </c>
      <c r="H603" s="47">
        <v>36.9</v>
      </c>
      <c r="I603" s="47" t="s">
        <v>1026</v>
      </c>
      <c r="J603" s="57"/>
      <c r="K603" s="57"/>
      <c r="L603" s="155" t="s">
        <v>1042</v>
      </c>
      <c r="M603" s="33">
        <v>90</v>
      </c>
      <c r="N603" s="33">
        <v>90</v>
      </c>
      <c r="O603" s="33">
        <v>1</v>
      </c>
      <c r="P603" s="33">
        <v>90</v>
      </c>
      <c r="Q603" s="35" t="s">
        <v>52</v>
      </c>
      <c r="R603" s="34">
        <v>1</v>
      </c>
      <c r="S603" s="38"/>
      <c r="T603" s="157" t="s">
        <v>134</v>
      </c>
      <c r="U603" s="38"/>
      <c r="V603" s="58">
        <v>44</v>
      </c>
      <c r="W603" s="95">
        <v>54</v>
      </c>
      <c r="X603" s="55"/>
      <c r="Y603" s="51" t="s">
        <v>210</v>
      </c>
      <c r="Z603" s="15" t="s">
        <v>211</v>
      </c>
      <c r="AA603" s="43">
        <v>37</v>
      </c>
      <c r="AB603" s="10">
        <v>1047</v>
      </c>
      <c r="AC603" s="44">
        <v>586</v>
      </c>
      <c r="AD603" s="10">
        <v>797</v>
      </c>
      <c r="AE603" s="38"/>
    </row>
    <row r="604" spans="1:31" ht="24" customHeight="1" x14ac:dyDescent="0.25">
      <c r="A604" s="25">
        <v>755</v>
      </c>
      <c r="B604" s="25">
        <f>IF(C604&lt;&gt;"",SUBTOTAL(103,$C$18:$C604),"")</f>
        <v>584</v>
      </c>
      <c r="C604" s="26">
        <v>9</v>
      </c>
      <c r="D604" s="60">
        <v>44</v>
      </c>
      <c r="E604" s="45" t="s">
        <v>914</v>
      </c>
      <c r="F604" s="61">
        <v>3</v>
      </c>
      <c r="G604" s="47" t="s">
        <v>1043</v>
      </c>
      <c r="H604" s="47">
        <v>36.9</v>
      </c>
      <c r="I604" s="47" t="s">
        <v>1026</v>
      </c>
      <c r="J604" s="57"/>
      <c r="K604" s="57"/>
      <c r="L604" s="155" t="s">
        <v>1043</v>
      </c>
      <c r="M604" s="33">
        <v>75</v>
      </c>
      <c r="N604" s="33">
        <v>75</v>
      </c>
      <c r="O604" s="33">
        <v>1</v>
      </c>
      <c r="P604" s="33">
        <v>75</v>
      </c>
      <c r="Q604" s="35" t="s">
        <v>52</v>
      </c>
      <c r="R604" s="34">
        <v>1</v>
      </c>
      <c r="S604" s="38"/>
      <c r="T604" s="157" t="s">
        <v>155</v>
      </c>
      <c r="U604" s="38"/>
      <c r="V604" s="86">
        <v>44</v>
      </c>
      <c r="W604" s="95">
        <v>54</v>
      </c>
      <c r="X604" s="55"/>
      <c r="Y604" s="51" t="s">
        <v>210</v>
      </c>
      <c r="Z604" s="15" t="s">
        <v>211</v>
      </c>
      <c r="AA604" s="43">
        <v>37</v>
      </c>
      <c r="AB604" s="10">
        <v>1048</v>
      </c>
      <c r="AC604" s="161">
        <v>587</v>
      </c>
      <c r="AD604" s="10">
        <v>798</v>
      </c>
      <c r="AE604" s="38"/>
    </row>
    <row r="605" spans="1:31" ht="24" customHeight="1" x14ac:dyDescent="0.25">
      <c r="A605" s="25">
        <v>756</v>
      </c>
      <c r="B605" s="25">
        <f>IF(C605&lt;&gt;"",SUBTOTAL(103,$C$18:$C605),"")</f>
        <v>585</v>
      </c>
      <c r="C605" s="25">
        <v>23</v>
      </c>
      <c r="D605" s="31">
        <v>2</v>
      </c>
      <c r="E605" s="45" t="s">
        <v>571</v>
      </c>
      <c r="F605" s="61">
        <v>3</v>
      </c>
      <c r="G605" s="47" t="s">
        <v>1044</v>
      </c>
      <c r="H605" s="47">
        <v>36.9</v>
      </c>
      <c r="I605" s="47" t="s">
        <v>1026</v>
      </c>
      <c r="J605" s="57"/>
      <c r="K605" s="57"/>
      <c r="L605" s="155" t="s">
        <v>1044</v>
      </c>
      <c r="M605" s="33">
        <v>89</v>
      </c>
      <c r="N605" s="33">
        <v>89</v>
      </c>
      <c r="O605" s="33">
        <v>1</v>
      </c>
      <c r="P605" s="33">
        <v>89</v>
      </c>
      <c r="Q605" s="35" t="s">
        <v>52</v>
      </c>
      <c r="R605" s="34">
        <v>1</v>
      </c>
      <c r="S605" s="38"/>
      <c r="T605" s="157" t="s">
        <v>53</v>
      </c>
      <c r="U605" s="38"/>
      <c r="V605" s="58">
        <v>2</v>
      </c>
      <c r="W605" s="95">
        <v>54</v>
      </c>
      <c r="X605" s="55"/>
      <c r="Y605" s="51" t="s">
        <v>55</v>
      </c>
      <c r="Z605" s="15" t="s">
        <v>56</v>
      </c>
      <c r="AA605" s="43">
        <v>37</v>
      </c>
      <c r="AB605" s="10">
        <v>41</v>
      </c>
      <c r="AC605" s="53">
        <v>588</v>
      </c>
      <c r="AD605" s="10">
        <v>790</v>
      </c>
      <c r="AE605" s="38"/>
    </row>
    <row r="606" spans="1:31" ht="24" customHeight="1" x14ac:dyDescent="0.25">
      <c r="A606" s="25">
        <v>759</v>
      </c>
      <c r="B606" s="25">
        <f>IF(C606&lt;&gt;"",SUBTOTAL(103,$C$18:$C606),"")</f>
        <v>586</v>
      </c>
      <c r="C606" s="25">
        <v>4</v>
      </c>
      <c r="D606" s="60">
        <v>41</v>
      </c>
      <c r="E606" s="45" t="s">
        <v>1045</v>
      </c>
      <c r="F606" s="61">
        <v>2</v>
      </c>
      <c r="G606" s="47" t="s">
        <v>1046</v>
      </c>
      <c r="H606" s="47">
        <v>24.6</v>
      </c>
      <c r="I606" s="47" t="s">
        <v>1026</v>
      </c>
      <c r="J606" s="57"/>
      <c r="K606" s="57"/>
      <c r="L606" s="155" t="s">
        <v>1046</v>
      </c>
      <c r="M606" s="33">
        <v>115</v>
      </c>
      <c r="N606" s="33">
        <v>115</v>
      </c>
      <c r="O606" s="33">
        <v>1</v>
      </c>
      <c r="P606" s="33">
        <v>115</v>
      </c>
      <c r="Q606" s="35" t="s">
        <v>190</v>
      </c>
      <c r="R606" s="34">
        <v>4</v>
      </c>
      <c r="S606" s="38"/>
      <c r="T606" s="157" t="s">
        <v>389</v>
      </c>
      <c r="U606" s="38"/>
      <c r="V606" s="60">
        <v>41</v>
      </c>
      <c r="W606" s="96">
        <v>54</v>
      </c>
      <c r="X606" s="55"/>
      <c r="Y606" s="51" t="s">
        <v>580</v>
      </c>
      <c r="Z606" s="15" t="s">
        <v>581</v>
      </c>
      <c r="AA606" s="43">
        <v>29</v>
      </c>
      <c r="AB606" s="10">
        <v>978</v>
      </c>
      <c r="AC606" s="44">
        <v>589</v>
      </c>
      <c r="AD606" s="10">
        <v>332</v>
      </c>
      <c r="AE606" s="38"/>
    </row>
    <row r="607" spans="1:31" ht="24" customHeight="1" x14ac:dyDescent="0.25">
      <c r="A607" s="25">
        <v>760</v>
      </c>
      <c r="B607" s="25">
        <f>IF(C607&lt;&gt;"",SUBTOTAL(103,$C$18:$C607),"")</f>
        <v>587</v>
      </c>
      <c r="C607" s="26">
        <v>5</v>
      </c>
      <c r="D607" s="31">
        <v>41</v>
      </c>
      <c r="E607" s="45" t="s">
        <v>1047</v>
      </c>
      <c r="F607" s="61">
        <v>3</v>
      </c>
      <c r="G607" s="47" t="s">
        <v>1048</v>
      </c>
      <c r="H607" s="47">
        <v>36.9</v>
      </c>
      <c r="I607" s="47" t="s">
        <v>1026</v>
      </c>
      <c r="J607" s="57"/>
      <c r="K607" s="57"/>
      <c r="L607" s="155" t="s">
        <v>1048</v>
      </c>
      <c r="M607" s="33">
        <v>94</v>
      </c>
      <c r="N607" s="33">
        <v>94</v>
      </c>
      <c r="O607" s="33">
        <v>1</v>
      </c>
      <c r="P607" s="33">
        <v>94</v>
      </c>
      <c r="Q607" s="35" t="s">
        <v>66</v>
      </c>
      <c r="R607" s="34">
        <v>3</v>
      </c>
      <c r="S607" s="38"/>
      <c r="T607" s="157" t="s">
        <v>248</v>
      </c>
      <c r="U607" s="38"/>
      <c r="V607" s="64">
        <v>41</v>
      </c>
      <c r="W607" s="96">
        <v>54</v>
      </c>
      <c r="X607" s="55"/>
      <c r="Y607" s="51" t="s">
        <v>580</v>
      </c>
      <c r="Z607" s="15" t="s">
        <v>581</v>
      </c>
      <c r="AA607" s="43">
        <v>30</v>
      </c>
      <c r="AB607" s="10">
        <v>980</v>
      </c>
      <c r="AC607" s="52">
        <v>590</v>
      </c>
      <c r="AD607" s="10">
        <v>373</v>
      </c>
      <c r="AE607" s="38"/>
    </row>
    <row r="608" spans="1:31" ht="24" customHeight="1" x14ac:dyDescent="0.25">
      <c r="A608" s="25">
        <v>761</v>
      </c>
      <c r="B608" s="25">
        <f>IF(C608&lt;&gt;"",SUBTOTAL(103,$C$18:$C608),"")</f>
        <v>588</v>
      </c>
      <c r="C608" s="26">
        <v>27</v>
      </c>
      <c r="D608" s="31">
        <v>3</v>
      </c>
      <c r="E608" s="45" t="s">
        <v>277</v>
      </c>
      <c r="F608" s="61">
        <v>3</v>
      </c>
      <c r="G608" s="47" t="s">
        <v>1049</v>
      </c>
      <c r="H608" s="47">
        <v>36.9</v>
      </c>
      <c r="I608" s="47" t="s">
        <v>1026</v>
      </c>
      <c r="J608" s="155"/>
      <c r="K608" s="57"/>
      <c r="L608" s="155" t="s">
        <v>1049</v>
      </c>
      <c r="M608" s="33">
        <v>55</v>
      </c>
      <c r="N608" s="33">
        <v>55</v>
      </c>
      <c r="O608" s="33">
        <v>1</v>
      </c>
      <c r="P608" s="33">
        <v>55</v>
      </c>
      <c r="Q608" s="35" t="s">
        <v>163</v>
      </c>
      <c r="R608" s="34">
        <v>4</v>
      </c>
      <c r="S608" s="38"/>
      <c r="T608" s="157" t="s">
        <v>58</v>
      </c>
      <c r="U608" s="38"/>
      <c r="V608" s="64">
        <v>3</v>
      </c>
      <c r="W608" s="96">
        <v>54</v>
      </c>
      <c r="X608" s="55"/>
      <c r="Y608" s="51" t="s">
        <v>74</v>
      </c>
      <c r="Z608" s="15" t="s">
        <v>75</v>
      </c>
      <c r="AA608" s="43">
        <v>38</v>
      </c>
      <c r="AB608" s="10">
        <v>65</v>
      </c>
      <c r="AC608" s="53">
        <v>591</v>
      </c>
      <c r="AD608" s="10">
        <v>872</v>
      </c>
      <c r="AE608" s="38"/>
    </row>
    <row r="609" spans="1:31" ht="36" customHeight="1" x14ac:dyDescent="0.25">
      <c r="A609" s="25">
        <v>762</v>
      </c>
      <c r="B609" s="25">
        <f>IF(C609&lt;&gt;"",SUBTOTAL(103,$C$18:$C609),"")</f>
        <v>589</v>
      </c>
      <c r="C609" s="26">
        <v>28</v>
      </c>
      <c r="D609" s="31">
        <v>3</v>
      </c>
      <c r="E609" s="45" t="s">
        <v>277</v>
      </c>
      <c r="F609" s="61">
        <v>3</v>
      </c>
      <c r="G609" s="47" t="s">
        <v>1050</v>
      </c>
      <c r="H609" s="47">
        <v>36.9</v>
      </c>
      <c r="I609" s="47" t="s">
        <v>1026</v>
      </c>
      <c r="J609" s="155"/>
      <c r="K609" s="57"/>
      <c r="L609" s="155" t="s">
        <v>1050</v>
      </c>
      <c r="M609" s="33">
        <v>52</v>
      </c>
      <c r="N609" s="33">
        <v>52</v>
      </c>
      <c r="O609" s="33">
        <v>1</v>
      </c>
      <c r="P609" s="33">
        <v>52</v>
      </c>
      <c r="Q609" s="35" t="s">
        <v>163</v>
      </c>
      <c r="R609" s="34">
        <v>4</v>
      </c>
      <c r="S609" s="38"/>
      <c r="T609" s="157" t="s">
        <v>102</v>
      </c>
      <c r="U609" s="38"/>
      <c r="V609" s="64">
        <v>3</v>
      </c>
      <c r="W609" s="96">
        <v>54</v>
      </c>
      <c r="X609" s="55"/>
      <c r="Y609" s="51" t="s">
        <v>74</v>
      </c>
      <c r="Z609" s="15" t="s">
        <v>75</v>
      </c>
      <c r="AA609" s="43">
        <v>38</v>
      </c>
      <c r="AB609" s="10">
        <v>66</v>
      </c>
      <c r="AC609" s="44">
        <v>592</v>
      </c>
      <c r="AD609" s="10">
        <v>873</v>
      </c>
      <c r="AE609" s="38"/>
    </row>
    <row r="610" spans="1:31" ht="18.75" x14ac:dyDescent="0.25">
      <c r="A610" s="25">
        <v>763</v>
      </c>
      <c r="B610" s="25">
        <f>IF(C610&lt;&gt;"",SUBTOTAL(103,$C$18:$C610),"")</f>
        <v>590</v>
      </c>
      <c r="C610" s="155">
        <v>29</v>
      </c>
      <c r="D610" s="31">
        <v>3</v>
      </c>
      <c r="E610" s="45" t="s">
        <v>277</v>
      </c>
      <c r="F610" s="61">
        <v>3</v>
      </c>
      <c r="G610" s="47" t="s">
        <v>1051</v>
      </c>
      <c r="H610" s="47">
        <v>36.9</v>
      </c>
      <c r="I610" s="47" t="s">
        <v>1026</v>
      </c>
      <c r="J610" s="155"/>
      <c r="K610" s="57"/>
      <c r="L610" s="155" t="s">
        <v>1051</v>
      </c>
      <c r="M610" s="33">
        <v>47</v>
      </c>
      <c r="N610" s="33">
        <v>47</v>
      </c>
      <c r="O610" s="33">
        <v>1</v>
      </c>
      <c r="P610" s="33">
        <v>47</v>
      </c>
      <c r="Q610" s="35" t="s">
        <v>163</v>
      </c>
      <c r="R610" s="34">
        <v>4</v>
      </c>
      <c r="S610" s="38"/>
      <c r="T610" s="157" t="s">
        <v>78</v>
      </c>
      <c r="U610" s="38"/>
      <c r="V610" s="64">
        <v>3</v>
      </c>
      <c r="W610" s="96">
        <v>54</v>
      </c>
      <c r="X610" s="55"/>
      <c r="Y610" s="51" t="s">
        <v>74</v>
      </c>
      <c r="Z610" s="15" t="s">
        <v>75</v>
      </c>
      <c r="AA610" s="43">
        <v>38</v>
      </c>
      <c r="AB610" s="10">
        <v>67</v>
      </c>
      <c r="AC610" s="161">
        <v>593</v>
      </c>
      <c r="AD610" s="10">
        <v>874</v>
      </c>
      <c r="AE610" s="38"/>
    </row>
    <row r="611" spans="1:31" ht="18.75" x14ac:dyDescent="0.25">
      <c r="A611" s="25">
        <v>766</v>
      </c>
      <c r="B611" s="25">
        <f>IF(C611&lt;&gt;"",SUBTOTAL(103,$C$18:$C611),"")</f>
        <v>591</v>
      </c>
      <c r="C611" s="155">
        <v>23</v>
      </c>
      <c r="D611" s="60">
        <v>33</v>
      </c>
      <c r="E611" s="45" t="s">
        <v>866</v>
      </c>
      <c r="F611" s="61">
        <v>3</v>
      </c>
      <c r="G611" s="47" t="s">
        <v>1052</v>
      </c>
      <c r="H611" s="47">
        <v>36.9</v>
      </c>
      <c r="I611" s="47" t="s">
        <v>1053</v>
      </c>
      <c r="J611" s="57"/>
      <c r="K611" s="57"/>
      <c r="L611" s="155" t="s">
        <v>1052</v>
      </c>
      <c r="M611" s="33">
        <v>51</v>
      </c>
      <c r="N611" s="33">
        <v>51</v>
      </c>
      <c r="O611" s="33">
        <v>1</v>
      </c>
      <c r="P611" s="33">
        <v>51</v>
      </c>
      <c r="Q611" s="35" t="s">
        <v>163</v>
      </c>
      <c r="R611" s="34">
        <v>3</v>
      </c>
      <c r="S611" s="38"/>
      <c r="T611" s="157" t="s">
        <v>134</v>
      </c>
      <c r="U611" s="38"/>
      <c r="V611" s="86">
        <v>33</v>
      </c>
      <c r="W611" s="95">
        <v>54</v>
      </c>
      <c r="X611" s="55"/>
      <c r="Y611" s="51" t="s">
        <v>713</v>
      </c>
      <c r="Z611" s="15" t="s">
        <v>714</v>
      </c>
      <c r="AA611" s="43">
        <v>38</v>
      </c>
      <c r="AB611" s="10">
        <v>837</v>
      </c>
      <c r="AC611" s="53">
        <v>594</v>
      </c>
      <c r="AD611" s="10">
        <v>863</v>
      </c>
      <c r="AE611" s="38"/>
    </row>
    <row r="612" spans="1:31" ht="42" customHeight="1" x14ac:dyDescent="0.25">
      <c r="A612" s="25">
        <v>767</v>
      </c>
      <c r="B612" s="25">
        <f>IF(C612&lt;&gt;"",SUBTOTAL(103,$C$18:$C612),"")</f>
        <v>592</v>
      </c>
      <c r="C612" s="155">
        <v>30</v>
      </c>
      <c r="D612" s="60">
        <v>12</v>
      </c>
      <c r="E612" s="45" t="s">
        <v>1054</v>
      </c>
      <c r="F612" s="61">
        <v>3</v>
      </c>
      <c r="G612" s="47" t="s">
        <v>1055</v>
      </c>
      <c r="H612" s="47">
        <v>36.9</v>
      </c>
      <c r="I612" s="47" t="s">
        <v>1053</v>
      </c>
      <c r="J612" s="57"/>
      <c r="K612" s="57"/>
      <c r="L612" s="155"/>
      <c r="M612" s="33">
        <v>10</v>
      </c>
      <c r="N612" s="33">
        <v>0</v>
      </c>
      <c r="O612" s="33">
        <v>0</v>
      </c>
      <c r="P612" s="33">
        <v>0</v>
      </c>
      <c r="Q612" s="38" t="s">
        <v>182</v>
      </c>
      <c r="R612" s="34"/>
      <c r="S612" s="38" t="s">
        <v>182</v>
      </c>
      <c r="T612" s="157"/>
      <c r="U612" s="38"/>
      <c r="V612" s="87">
        <v>12</v>
      </c>
      <c r="W612" s="95">
        <v>54</v>
      </c>
      <c r="X612" s="55"/>
      <c r="Y612" s="51" t="s">
        <v>222</v>
      </c>
      <c r="Z612" s="15" t="s">
        <v>223</v>
      </c>
      <c r="AA612" s="43"/>
      <c r="AB612" s="10">
        <v>243</v>
      </c>
      <c r="AC612" s="44">
        <v>595</v>
      </c>
      <c r="AD612" s="10">
        <v>999</v>
      </c>
      <c r="AE612" s="38" t="s">
        <v>182</v>
      </c>
    </row>
    <row r="613" spans="1:31" ht="42" customHeight="1" x14ac:dyDescent="0.25">
      <c r="A613" s="25">
        <v>768</v>
      </c>
      <c r="B613" s="25">
        <f>IF(C613&lt;&gt;"",SUBTOTAL(103,$C$18:$C613),"")</f>
        <v>593</v>
      </c>
      <c r="C613" s="155">
        <v>5</v>
      </c>
      <c r="D613" s="60">
        <v>37</v>
      </c>
      <c r="E613" s="45" t="s">
        <v>1056</v>
      </c>
      <c r="F613" s="61">
        <v>2</v>
      </c>
      <c r="G613" s="47" t="s">
        <v>1057</v>
      </c>
      <c r="H613" s="47">
        <v>24.6</v>
      </c>
      <c r="I613" s="47" t="s">
        <v>1053</v>
      </c>
      <c r="J613" s="57"/>
      <c r="K613" s="57"/>
      <c r="L613" s="156" t="s">
        <v>1057</v>
      </c>
      <c r="M613" s="33">
        <v>22</v>
      </c>
      <c r="N613" s="33">
        <v>22</v>
      </c>
      <c r="O613" s="33">
        <v>1</v>
      </c>
      <c r="P613" s="33">
        <v>22</v>
      </c>
      <c r="Q613" s="35" t="s">
        <v>192</v>
      </c>
      <c r="R613" s="34">
        <v>2</v>
      </c>
      <c r="S613" s="38" t="s">
        <v>699</v>
      </c>
      <c r="T613" s="157" t="s">
        <v>236</v>
      </c>
      <c r="U613" s="38"/>
      <c r="V613" s="86">
        <v>37</v>
      </c>
      <c r="W613" s="95">
        <v>54</v>
      </c>
      <c r="X613" s="55"/>
      <c r="Y613" s="51" t="s">
        <v>607</v>
      </c>
      <c r="Z613" s="15" t="s">
        <v>608</v>
      </c>
      <c r="AA613" s="43">
        <v>26</v>
      </c>
      <c r="AB613" s="10">
        <v>900</v>
      </c>
      <c r="AC613" s="161">
        <v>596</v>
      </c>
      <c r="AD613" s="10">
        <v>90</v>
      </c>
      <c r="AE613" s="38" t="s">
        <v>699</v>
      </c>
    </row>
    <row r="614" spans="1:31" ht="24" customHeight="1" x14ac:dyDescent="0.25">
      <c r="A614" s="25">
        <v>769</v>
      </c>
      <c r="B614" s="25">
        <f>IF(C614&lt;&gt;"",SUBTOTAL(103,$C$18:$C614),"")</f>
        <v>594</v>
      </c>
      <c r="C614" s="155">
        <v>6</v>
      </c>
      <c r="D614" s="60">
        <v>37</v>
      </c>
      <c r="E614" s="45" t="s">
        <v>1056</v>
      </c>
      <c r="F614" s="61">
        <v>2</v>
      </c>
      <c r="G614" s="47" t="s">
        <v>1058</v>
      </c>
      <c r="H614" s="47">
        <v>24.6</v>
      </c>
      <c r="I614" s="47" t="s">
        <v>1053</v>
      </c>
      <c r="J614" s="57"/>
      <c r="K614" s="57"/>
      <c r="L614" s="156" t="s">
        <v>1058</v>
      </c>
      <c r="M614" s="33">
        <v>21</v>
      </c>
      <c r="N614" s="33">
        <v>21</v>
      </c>
      <c r="O614" s="33">
        <v>1</v>
      </c>
      <c r="P614" s="33">
        <v>21</v>
      </c>
      <c r="Q614" s="35" t="s">
        <v>192</v>
      </c>
      <c r="R614" s="34">
        <v>2</v>
      </c>
      <c r="S614" s="38" t="s">
        <v>699</v>
      </c>
      <c r="T614" s="157" t="s">
        <v>238</v>
      </c>
      <c r="U614" s="38"/>
      <c r="V614" s="86">
        <v>37</v>
      </c>
      <c r="W614" s="95">
        <v>54</v>
      </c>
      <c r="X614" s="55"/>
      <c r="Y614" s="51" t="s">
        <v>607</v>
      </c>
      <c r="Z614" s="15" t="s">
        <v>608</v>
      </c>
      <c r="AA614" s="43">
        <v>26</v>
      </c>
      <c r="AB614" s="10">
        <v>901</v>
      </c>
      <c r="AC614" s="53">
        <v>597</v>
      </c>
      <c r="AD614" s="10">
        <v>91</v>
      </c>
      <c r="AE614" s="38" t="s">
        <v>699</v>
      </c>
    </row>
    <row r="615" spans="1:31" ht="24" customHeight="1" x14ac:dyDescent="0.25">
      <c r="A615" s="25">
        <v>770</v>
      </c>
      <c r="B615" s="25">
        <f>IF(C615&lt;&gt;"",SUBTOTAL(103,$C$18:$C615),"")</f>
        <v>595</v>
      </c>
      <c r="C615" s="155">
        <v>7</v>
      </c>
      <c r="D615" s="60">
        <v>37</v>
      </c>
      <c r="E615" s="45" t="s">
        <v>1059</v>
      </c>
      <c r="F615" s="61">
        <v>2</v>
      </c>
      <c r="G615" s="47" t="s">
        <v>1060</v>
      </c>
      <c r="H615" s="47">
        <v>24.6</v>
      </c>
      <c r="I615" s="47" t="s">
        <v>1053</v>
      </c>
      <c r="J615" s="155"/>
      <c r="K615" s="69"/>
      <c r="L615" s="155" t="s">
        <v>1060</v>
      </c>
      <c r="M615" s="33">
        <v>22</v>
      </c>
      <c r="N615" s="33">
        <v>22</v>
      </c>
      <c r="O615" s="33">
        <v>1</v>
      </c>
      <c r="P615" s="33">
        <v>22</v>
      </c>
      <c r="Q615" s="35" t="s">
        <v>90</v>
      </c>
      <c r="R615" s="34">
        <v>2</v>
      </c>
      <c r="S615" s="38"/>
      <c r="T615" s="157" t="s">
        <v>101</v>
      </c>
      <c r="U615" s="38"/>
      <c r="V615" s="86">
        <v>37</v>
      </c>
      <c r="W615" s="95">
        <v>54</v>
      </c>
      <c r="X615" s="55"/>
      <c r="Y615" s="51" t="s">
        <v>607</v>
      </c>
      <c r="Z615" s="15" t="s">
        <v>608</v>
      </c>
      <c r="AA615" s="43">
        <v>31</v>
      </c>
      <c r="AB615" s="10">
        <v>907</v>
      </c>
      <c r="AC615" s="44">
        <v>598</v>
      </c>
      <c r="AD615" s="10">
        <v>416</v>
      </c>
      <c r="AE615" s="38"/>
    </row>
    <row r="616" spans="1:31" ht="24" customHeight="1" x14ac:dyDescent="0.25">
      <c r="A616" s="25">
        <v>771</v>
      </c>
      <c r="B616" s="25">
        <f>IF(C616&lt;&gt;"",SUBTOTAL(103,$C$18:$C616),"")</f>
        <v>596</v>
      </c>
      <c r="C616" s="155">
        <v>8</v>
      </c>
      <c r="D616" s="60">
        <v>37</v>
      </c>
      <c r="E616" s="45" t="s">
        <v>1059</v>
      </c>
      <c r="F616" s="61">
        <v>2</v>
      </c>
      <c r="G616" s="47" t="s">
        <v>1061</v>
      </c>
      <c r="H616" s="47">
        <v>24.6</v>
      </c>
      <c r="I616" s="47" t="s">
        <v>1053</v>
      </c>
      <c r="J616" s="155"/>
      <c r="K616" s="69"/>
      <c r="L616" s="155" t="s">
        <v>1061</v>
      </c>
      <c r="M616" s="33">
        <v>20</v>
      </c>
      <c r="N616" s="33">
        <v>20</v>
      </c>
      <c r="O616" s="33">
        <v>1</v>
      </c>
      <c r="P616" s="33">
        <v>20</v>
      </c>
      <c r="Q616" s="35" t="s">
        <v>90</v>
      </c>
      <c r="R616" s="34">
        <v>2</v>
      </c>
      <c r="S616" s="38"/>
      <c r="T616" s="157" t="s">
        <v>426</v>
      </c>
      <c r="U616" s="38"/>
      <c r="V616" s="86">
        <v>37</v>
      </c>
      <c r="W616" s="95">
        <v>54</v>
      </c>
      <c r="X616" s="55"/>
      <c r="Y616" s="51" t="s">
        <v>607</v>
      </c>
      <c r="Z616" s="15" t="s">
        <v>608</v>
      </c>
      <c r="AA616" s="43">
        <v>31</v>
      </c>
      <c r="AB616" s="10">
        <v>908</v>
      </c>
      <c r="AC616" s="52">
        <v>599</v>
      </c>
      <c r="AD616" s="10">
        <v>417</v>
      </c>
      <c r="AE616" s="38"/>
    </row>
    <row r="617" spans="1:31" ht="24" customHeight="1" x14ac:dyDescent="0.25">
      <c r="A617" s="25">
        <v>772</v>
      </c>
      <c r="B617" s="25">
        <f>IF(C617&lt;&gt;"",SUBTOTAL(103,$C$18:$C617),"")</f>
        <v>597</v>
      </c>
      <c r="C617" s="155">
        <v>18</v>
      </c>
      <c r="D617" s="31">
        <v>26</v>
      </c>
      <c r="E617" s="45" t="s">
        <v>1062</v>
      </c>
      <c r="F617" s="61">
        <v>3</v>
      </c>
      <c r="G617" s="47" t="s">
        <v>1063</v>
      </c>
      <c r="H617" s="47">
        <v>36.9</v>
      </c>
      <c r="I617" s="47" t="s">
        <v>1053</v>
      </c>
      <c r="J617" s="155"/>
      <c r="K617" s="155"/>
      <c r="L617" s="155" t="s">
        <v>1063</v>
      </c>
      <c r="M617" s="33">
        <v>26</v>
      </c>
      <c r="N617" s="33">
        <v>26</v>
      </c>
      <c r="O617" s="33">
        <v>1</v>
      </c>
      <c r="P617" s="33">
        <v>26</v>
      </c>
      <c r="Q617" s="35" t="s">
        <v>66</v>
      </c>
      <c r="R617" s="34">
        <v>3</v>
      </c>
      <c r="S617" s="38"/>
      <c r="T617" s="157" t="s">
        <v>78</v>
      </c>
      <c r="U617" s="36"/>
      <c r="V617" s="58">
        <v>26</v>
      </c>
      <c r="W617" s="95">
        <v>54</v>
      </c>
      <c r="X617" s="55"/>
      <c r="Y617" s="51" t="s">
        <v>659</v>
      </c>
      <c r="Z617" s="15" t="s">
        <v>660</v>
      </c>
      <c r="AA617" s="43">
        <v>30</v>
      </c>
      <c r="AB617" s="10">
        <v>545</v>
      </c>
      <c r="AC617" s="53">
        <v>600</v>
      </c>
      <c r="AD617" s="10">
        <v>366</v>
      </c>
      <c r="AE617" s="38"/>
    </row>
    <row r="618" spans="1:31" ht="24" customHeight="1" x14ac:dyDescent="0.25">
      <c r="A618" s="25">
        <v>774</v>
      </c>
      <c r="B618" s="25">
        <f>IF(C618&lt;&gt;"",SUBTOTAL(103,$C$18:$C618),"")</f>
        <v>598</v>
      </c>
      <c r="C618" s="155">
        <v>13</v>
      </c>
      <c r="D618" s="31">
        <v>5</v>
      </c>
      <c r="E618" s="45" t="s">
        <v>1064</v>
      </c>
      <c r="F618" s="61">
        <v>2</v>
      </c>
      <c r="G618" s="47" t="s">
        <v>1065</v>
      </c>
      <c r="H618" s="47">
        <v>24.6</v>
      </c>
      <c r="I618" s="47" t="s">
        <v>1066</v>
      </c>
      <c r="J618" s="57"/>
      <c r="K618" s="155"/>
      <c r="L618" s="155" t="s">
        <v>1065</v>
      </c>
      <c r="M618" s="33">
        <v>55</v>
      </c>
      <c r="N618" s="33">
        <v>55</v>
      </c>
      <c r="O618" s="33">
        <v>1</v>
      </c>
      <c r="P618" s="33">
        <v>55</v>
      </c>
      <c r="Q618" s="35" t="s">
        <v>169</v>
      </c>
      <c r="R618" s="38">
        <v>4</v>
      </c>
      <c r="S618" s="38"/>
      <c r="T618" s="157" t="s">
        <v>78</v>
      </c>
      <c r="U618" s="36"/>
      <c r="V618" s="58">
        <v>5</v>
      </c>
      <c r="W618" s="95">
        <v>54</v>
      </c>
      <c r="X618" s="55"/>
      <c r="Y618" s="51" t="s">
        <v>164</v>
      </c>
      <c r="Z618" s="15" t="s">
        <v>165</v>
      </c>
      <c r="AA618" s="43">
        <v>32</v>
      </c>
      <c r="AB618" s="10">
        <v>104</v>
      </c>
      <c r="AC618" s="44">
        <v>601</v>
      </c>
      <c r="AD618" s="10">
        <v>526</v>
      </c>
      <c r="AE618" s="38"/>
    </row>
    <row r="619" spans="1:31" ht="18.75" x14ac:dyDescent="0.25">
      <c r="A619" s="25">
        <v>775</v>
      </c>
      <c r="B619" s="25">
        <f>IF(C619&lt;&gt;"",SUBTOTAL(103,$C$18:$C619),"")</f>
        <v>599</v>
      </c>
      <c r="C619" s="155">
        <v>24</v>
      </c>
      <c r="D619" s="31">
        <v>2</v>
      </c>
      <c r="E619" s="45" t="s">
        <v>801</v>
      </c>
      <c r="F619" s="61">
        <v>2</v>
      </c>
      <c r="G619" s="47" t="s">
        <v>1067</v>
      </c>
      <c r="H619" s="47">
        <v>24.6</v>
      </c>
      <c r="I619" s="47" t="s">
        <v>1066</v>
      </c>
      <c r="J619" s="57"/>
      <c r="K619" s="155"/>
      <c r="L619" s="155" t="s">
        <v>1067</v>
      </c>
      <c r="M619" s="33">
        <v>50</v>
      </c>
      <c r="N619" s="33">
        <v>50</v>
      </c>
      <c r="O619" s="33">
        <v>1</v>
      </c>
      <c r="P619" s="33">
        <v>50</v>
      </c>
      <c r="Q619" s="35" t="s">
        <v>169</v>
      </c>
      <c r="R619" s="38">
        <v>4</v>
      </c>
      <c r="S619" s="38"/>
      <c r="T619" s="157" t="s">
        <v>58</v>
      </c>
      <c r="U619" s="36"/>
      <c r="V619" s="58">
        <v>2</v>
      </c>
      <c r="W619" s="95">
        <v>54</v>
      </c>
      <c r="X619" s="55"/>
      <c r="Y619" s="51" t="s">
        <v>55</v>
      </c>
      <c r="Z619" s="15" t="s">
        <v>56</v>
      </c>
      <c r="AA619" s="43">
        <v>32</v>
      </c>
      <c r="AB619" s="10">
        <v>30</v>
      </c>
      <c r="AC619" s="161">
        <v>602</v>
      </c>
      <c r="AD619" s="10">
        <v>524</v>
      </c>
      <c r="AE619" s="38"/>
    </row>
    <row r="620" spans="1:31" ht="18.75" x14ac:dyDescent="0.25">
      <c r="A620" s="25">
        <v>780</v>
      </c>
      <c r="B620" s="25">
        <f>IF(C620&lt;&gt;"",SUBTOTAL(103,$C$18:$C620),"")</f>
        <v>600</v>
      </c>
      <c r="C620" s="155">
        <v>24</v>
      </c>
      <c r="D620" s="31">
        <v>33</v>
      </c>
      <c r="E620" s="45" t="s">
        <v>866</v>
      </c>
      <c r="F620" s="61">
        <v>3</v>
      </c>
      <c r="G620" s="47" t="s">
        <v>1068</v>
      </c>
      <c r="H620" s="47">
        <v>36.9</v>
      </c>
      <c r="I620" s="47" t="s">
        <v>1069</v>
      </c>
      <c r="J620" s="57"/>
      <c r="K620" s="155"/>
      <c r="L620" s="155" t="s">
        <v>1068</v>
      </c>
      <c r="M620" s="33">
        <v>115</v>
      </c>
      <c r="N620" s="33">
        <v>115</v>
      </c>
      <c r="O620" s="33">
        <v>1</v>
      </c>
      <c r="P620" s="33">
        <v>115</v>
      </c>
      <c r="Q620" s="35" t="s">
        <v>127</v>
      </c>
      <c r="R620" s="34">
        <v>3</v>
      </c>
      <c r="S620" s="38"/>
      <c r="T620" s="157" t="s">
        <v>134</v>
      </c>
      <c r="U620" s="36"/>
      <c r="V620" s="58">
        <v>33</v>
      </c>
      <c r="W620" s="95">
        <v>54</v>
      </c>
      <c r="X620" s="55"/>
      <c r="Y620" s="51" t="s">
        <v>713</v>
      </c>
      <c r="Z620" s="15" t="s">
        <v>714</v>
      </c>
      <c r="AA620" s="43">
        <v>36</v>
      </c>
      <c r="AB620" s="10">
        <v>833</v>
      </c>
      <c r="AC620" s="53">
        <v>603</v>
      </c>
      <c r="AD620" s="10">
        <v>773</v>
      </c>
      <c r="AE620" s="38"/>
    </row>
    <row r="621" spans="1:31" ht="27.75" customHeight="1" x14ac:dyDescent="0.25">
      <c r="A621" s="25">
        <v>781</v>
      </c>
      <c r="B621" s="25">
        <f>IF(C621&lt;&gt;"",SUBTOTAL(103,$C$18:$C621),"")</f>
        <v>601</v>
      </c>
      <c r="C621" s="155">
        <v>25</v>
      </c>
      <c r="D621" s="31">
        <v>33</v>
      </c>
      <c r="E621" s="45" t="s">
        <v>866</v>
      </c>
      <c r="F621" s="61">
        <v>3</v>
      </c>
      <c r="G621" s="47" t="s">
        <v>1070</v>
      </c>
      <c r="H621" s="47">
        <v>36.9</v>
      </c>
      <c r="I621" s="47" t="s">
        <v>1069</v>
      </c>
      <c r="J621" s="57"/>
      <c r="K621" s="57"/>
      <c r="L621" s="155" t="s">
        <v>1070</v>
      </c>
      <c r="M621" s="33">
        <v>50</v>
      </c>
      <c r="N621" s="33">
        <v>50</v>
      </c>
      <c r="O621" s="33">
        <v>1</v>
      </c>
      <c r="P621" s="33">
        <v>50</v>
      </c>
      <c r="Q621" s="35" t="s">
        <v>127</v>
      </c>
      <c r="R621" s="34">
        <v>3</v>
      </c>
      <c r="S621" s="38"/>
      <c r="T621" s="157" t="s">
        <v>155</v>
      </c>
      <c r="U621" s="36"/>
      <c r="V621" s="58">
        <v>33</v>
      </c>
      <c r="W621" s="95">
        <v>54</v>
      </c>
      <c r="X621" s="55"/>
      <c r="Y621" s="51" t="s">
        <v>713</v>
      </c>
      <c r="Z621" s="15" t="s">
        <v>714</v>
      </c>
      <c r="AA621" s="43">
        <v>36</v>
      </c>
      <c r="AB621" s="10">
        <v>834</v>
      </c>
      <c r="AC621" s="44">
        <v>604</v>
      </c>
      <c r="AD621" s="10">
        <v>774</v>
      </c>
      <c r="AE621" s="38"/>
    </row>
    <row r="622" spans="1:31" ht="27.75" customHeight="1" x14ac:dyDescent="0.25">
      <c r="A622" s="25">
        <v>782</v>
      </c>
      <c r="B622" s="25">
        <f>IF(C622&lt;&gt;"",SUBTOTAL(103,$C$18:$C622),"")</f>
        <v>602</v>
      </c>
      <c r="C622" s="155">
        <v>31</v>
      </c>
      <c r="D622" s="31">
        <v>12</v>
      </c>
      <c r="E622" s="45" t="s">
        <v>1054</v>
      </c>
      <c r="F622" s="61">
        <v>3</v>
      </c>
      <c r="G622" s="47" t="s">
        <v>1071</v>
      </c>
      <c r="H622" s="47">
        <v>36.9</v>
      </c>
      <c r="I622" s="47" t="s">
        <v>1069</v>
      </c>
      <c r="J622" s="57"/>
      <c r="K622" s="69"/>
      <c r="L622" s="155" t="s">
        <v>1071</v>
      </c>
      <c r="M622" s="33">
        <v>80</v>
      </c>
      <c r="N622" s="33">
        <v>80</v>
      </c>
      <c r="O622" s="33">
        <v>1</v>
      </c>
      <c r="P622" s="33">
        <v>80</v>
      </c>
      <c r="Q622" s="35" t="s">
        <v>70</v>
      </c>
      <c r="R622" s="38">
        <v>1</v>
      </c>
      <c r="S622" s="38"/>
      <c r="T622" s="157" t="s">
        <v>155</v>
      </c>
      <c r="U622" s="38"/>
      <c r="V622" s="58">
        <v>12</v>
      </c>
      <c r="W622" s="95">
        <v>54</v>
      </c>
      <c r="X622" s="55"/>
      <c r="Y622" s="51" t="s">
        <v>222</v>
      </c>
      <c r="Z622" s="15" t="s">
        <v>223</v>
      </c>
      <c r="AA622" s="43">
        <v>40</v>
      </c>
      <c r="AB622" s="10">
        <v>230</v>
      </c>
      <c r="AC622" s="52">
        <v>605</v>
      </c>
      <c r="AD622" s="10">
        <v>946</v>
      </c>
      <c r="AE622" s="38"/>
    </row>
    <row r="623" spans="1:31" ht="27.75" customHeight="1" x14ac:dyDescent="0.25">
      <c r="A623" s="25">
        <v>783</v>
      </c>
      <c r="B623" s="25">
        <f>IF(C623&lt;&gt;"",SUBTOTAL(103,$C$18:$C623),"")</f>
        <v>603</v>
      </c>
      <c r="C623" s="155">
        <v>32</v>
      </c>
      <c r="D623" s="31">
        <v>12</v>
      </c>
      <c r="E623" s="45" t="s">
        <v>1054</v>
      </c>
      <c r="F623" s="61">
        <v>3</v>
      </c>
      <c r="G623" s="47" t="s">
        <v>1072</v>
      </c>
      <c r="H623" s="47">
        <v>36.9</v>
      </c>
      <c r="I623" s="47" t="s">
        <v>1069</v>
      </c>
      <c r="J623" s="57"/>
      <c r="K623" s="69"/>
      <c r="L623" s="155" t="s">
        <v>1072</v>
      </c>
      <c r="M623" s="33">
        <v>50</v>
      </c>
      <c r="N623" s="33">
        <v>50</v>
      </c>
      <c r="O623" s="33">
        <v>1</v>
      </c>
      <c r="P623" s="33">
        <v>50</v>
      </c>
      <c r="Q623" s="35" t="s">
        <v>70</v>
      </c>
      <c r="R623" s="38">
        <v>1</v>
      </c>
      <c r="S623" s="38"/>
      <c r="T623" s="157" t="s">
        <v>389</v>
      </c>
      <c r="U623" s="38"/>
      <c r="V623" s="58">
        <v>12</v>
      </c>
      <c r="W623" s="95">
        <v>54</v>
      </c>
      <c r="X623" s="55"/>
      <c r="Y623" s="51" t="s">
        <v>222</v>
      </c>
      <c r="Z623" s="15" t="s">
        <v>223</v>
      </c>
      <c r="AA623" s="43">
        <v>40</v>
      </c>
      <c r="AB623" s="10">
        <v>231</v>
      </c>
      <c r="AC623" s="53">
        <v>606</v>
      </c>
      <c r="AD623" s="10">
        <v>947</v>
      </c>
      <c r="AE623" s="38"/>
    </row>
    <row r="624" spans="1:31" ht="27.75" customHeight="1" x14ac:dyDescent="0.25">
      <c r="A624" s="25">
        <v>784</v>
      </c>
      <c r="B624" s="25">
        <f>IF(C624&lt;&gt;"",SUBTOTAL(103,$C$18:$C624),"")</f>
        <v>604</v>
      </c>
      <c r="C624" s="155">
        <v>15</v>
      </c>
      <c r="D624" s="60">
        <v>1</v>
      </c>
      <c r="E624" s="45" t="s">
        <v>946</v>
      </c>
      <c r="F624" s="61">
        <v>3</v>
      </c>
      <c r="G624" s="47" t="s">
        <v>1073</v>
      </c>
      <c r="H624" s="47">
        <v>36.9</v>
      </c>
      <c r="I624" s="47" t="s">
        <v>1074</v>
      </c>
      <c r="J624" s="57"/>
      <c r="K624" s="69"/>
      <c r="L624" s="155" t="s">
        <v>1073</v>
      </c>
      <c r="M624" s="33">
        <v>120</v>
      </c>
      <c r="N624" s="33">
        <v>120</v>
      </c>
      <c r="O624" s="33">
        <v>1</v>
      </c>
      <c r="P624" s="33">
        <v>120</v>
      </c>
      <c r="Q624" s="35" t="s">
        <v>61</v>
      </c>
      <c r="R624" s="38">
        <v>1</v>
      </c>
      <c r="S624" s="38"/>
      <c r="T624" s="157" t="s">
        <v>53</v>
      </c>
      <c r="U624" s="38"/>
      <c r="V624" s="87">
        <v>1</v>
      </c>
      <c r="W624" s="95">
        <v>54</v>
      </c>
      <c r="X624" s="55"/>
      <c r="Y624" s="51" t="s">
        <v>62</v>
      </c>
      <c r="Z624" s="15" t="s">
        <v>63</v>
      </c>
      <c r="AA624" s="43">
        <v>28</v>
      </c>
      <c r="AB624" s="10">
        <v>3</v>
      </c>
      <c r="AC624" s="44">
        <v>607</v>
      </c>
      <c r="AD624" s="10">
        <v>204</v>
      </c>
      <c r="AE624" s="38"/>
    </row>
    <row r="625" spans="1:31" ht="27.75" customHeight="1" x14ac:dyDescent="0.25">
      <c r="A625" s="25">
        <v>785</v>
      </c>
      <c r="B625" s="25">
        <f>IF(C625&lt;&gt;"",SUBTOTAL(103,$C$18:$C625),"")</f>
        <v>605</v>
      </c>
      <c r="C625" s="25">
        <v>11</v>
      </c>
      <c r="D625" s="60">
        <v>38</v>
      </c>
      <c r="E625" s="45" t="s">
        <v>1075</v>
      </c>
      <c r="F625" s="61">
        <v>2</v>
      </c>
      <c r="G625" s="47" t="s">
        <v>1076</v>
      </c>
      <c r="H625" s="47">
        <v>24.6</v>
      </c>
      <c r="I625" s="47" t="s">
        <v>1069</v>
      </c>
      <c r="J625" s="57" t="s">
        <v>701</v>
      </c>
      <c r="K625" s="155">
        <v>1</v>
      </c>
      <c r="L625" s="156" t="s">
        <v>1748</v>
      </c>
      <c r="M625" s="33">
        <v>38</v>
      </c>
      <c r="N625" s="33">
        <v>20</v>
      </c>
      <c r="O625" s="33">
        <v>1</v>
      </c>
      <c r="P625" s="33">
        <v>20</v>
      </c>
      <c r="Q625" s="35" t="s">
        <v>192</v>
      </c>
      <c r="R625" s="34">
        <v>2</v>
      </c>
      <c r="S625" s="38" t="s">
        <v>699</v>
      </c>
      <c r="T625" s="157" t="s">
        <v>209</v>
      </c>
      <c r="U625" s="79"/>
      <c r="V625" s="86">
        <v>38</v>
      </c>
      <c r="W625" s="95">
        <v>54</v>
      </c>
      <c r="X625" s="55"/>
      <c r="Y625" s="51" t="s">
        <v>509</v>
      </c>
      <c r="Z625" s="15" t="s">
        <v>510</v>
      </c>
      <c r="AA625" s="43">
        <v>26</v>
      </c>
      <c r="AB625" s="10">
        <v>919</v>
      </c>
      <c r="AC625" s="161">
        <v>608</v>
      </c>
      <c r="AD625" s="10">
        <v>92</v>
      </c>
      <c r="AE625" s="38" t="s">
        <v>699</v>
      </c>
    </row>
    <row r="626" spans="1:31" ht="27.75" customHeight="1" x14ac:dyDescent="0.25">
      <c r="A626" s="25">
        <v>785</v>
      </c>
      <c r="B626" s="25" t="str">
        <f>IF(C626&lt;&gt;"",SUBTOTAL(103,$C$18:$C626),"")</f>
        <v/>
      </c>
      <c r="C626" s="25"/>
      <c r="D626" s="60">
        <v>38</v>
      </c>
      <c r="E626" s="45" t="s">
        <v>1075</v>
      </c>
      <c r="F626" s="61">
        <v>2</v>
      </c>
      <c r="G626" s="47" t="s">
        <v>1076</v>
      </c>
      <c r="H626" s="47">
        <v>24.6</v>
      </c>
      <c r="I626" s="47" t="s">
        <v>1069</v>
      </c>
      <c r="J626" s="57" t="s">
        <v>701</v>
      </c>
      <c r="K626" s="155">
        <v>2</v>
      </c>
      <c r="L626" s="156" t="s">
        <v>1749</v>
      </c>
      <c r="M626" s="33">
        <v>38</v>
      </c>
      <c r="N626" s="33">
        <v>18</v>
      </c>
      <c r="O626" s="33">
        <v>21</v>
      </c>
      <c r="P626" s="33">
        <v>38</v>
      </c>
      <c r="Q626" s="35" t="s">
        <v>192</v>
      </c>
      <c r="R626" s="34">
        <v>2</v>
      </c>
      <c r="S626" s="38" t="s">
        <v>699</v>
      </c>
      <c r="T626" s="157" t="s">
        <v>461</v>
      </c>
      <c r="U626" s="79"/>
      <c r="V626" s="86">
        <v>38</v>
      </c>
      <c r="W626" s="95">
        <v>54</v>
      </c>
      <c r="X626" s="55"/>
      <c r="Y626" s="51" t="s">
        <v>509</v>
      </c>
      <c r="Z626" s="15" t="s">
        <v>510</v>
      </c>
      <c r="AA626" s="43">
        <v>26</v>
      </c>
      <c r="AB626" s="10">
        <v>920</v>
      </c>
      <c r="AC626" s="53">
        <v>609</v>
      </c>
      <c r="AD626" s="10">
        <v>93</v>
      </c>
      <c r="AE626" s="38" t="s">
        <v>699</v>
      </c>
    </row>
    <row r="627" spans="1:31" ht="27.75" customHeight="1" x14ac:dyDescent="0.25">
      <c r="A627" s="25">
        <v>786</v>
      </c>
      <c r="B627" s="25">
        <f>IF(C627&lt;&gt;"",SUBTOTAL(103,$C$18:$C627),"")</f>
        <v>606</v>
      </c>
      <c r="C627" s="25">
        <v>12</v>
      </c>
      <c r="D627" s="60">
        <v>38</v>
      </c>
      <c r="E627" s="45" t="s">
        <v>1075</v>
      </c>
      <c r="F627" s="61">
        <v>2</v>
      </c>
      <c r="G627" s="47" t="s">
        <v>1077</v>
      </c>
      <c r="H627" s="47">
        <v>24.6</v>
      </c>
      <c r="I627" s="47" t="s">
        <v>1069</v>
      </c>
      <c r="J627" s="57" t="s">
        <v>701</v>
      </c>
      <c r="K627" s="85">
        <v>1</v>
      </c>
      <c r="L627" s="156" t="s">
        <v>1750</v>
      </c>
      <c r="M627" s="33">
        <v>30</v>
      </c>
      <c r="N627" s="33">
        <v>15</v>
      </c>
      <c r="O627" s="33">
        <v>1</v>
      </c>
      <c r="P627" s="33">
        <v>15</v>
      </c>
      <c r="Q627" s="35" t="s">
        <v>192</v>
      </c>
      <c r="R627" s="34">
        <v>2</v>
      </c>
      <c r="S627" s="38" t="s">
        <v>699</v>
      </c>
      <c r="T627" s="157" t="s">
        <v>101</v>
      </c>
      <c r="U627" s="37"/>
      <c r="V627" s="86">
        <v>38</v>
      </c>
      <c r="W627" s="95">
        <v>54</v>
      </c>
      <c r="X627" s="55"/>
      <c r="Y627" s="51" t="s">
        <v>509</v>
      </c>
      <c r="Z627" s="15" t="s">
        <v>510</v>
      </c>
      <c r="AA627" s="43">
        <v>26</v>
      </c>
      <c r="AB627" s="10">
        <v>921</v>
      </c>
      <c r="AC627" s="44">
        <v>610</v>
      </c>
      <c r="AD627" s="10">
        <v>94</v>
      </c>
      <c r="AE627" s="38" t="s">
        <v>699</v>
      </c>
    </row>
    <row r="628" spans="1:31" ht="27.75" customHeight="1" x14ac:dyDescent="0.25">
      <c r="A628" s="25">
        <v>786</v>
      </c>
      <c r="B628" s="25" t="str">
        <f>IF(C628&lt;&gt;"",SUBTOTAL(103,$C$18:$C628),"")</f>
        <v/>
      </c>
      <c r="C628" s="25"/>
      <c r="D628" s="60">
        <v>38</v>
      </c>
      <c r="E628" s="45" t="s">
        <v>1075</v>
      </c>
      <c r="F628" s="61">
        <v>2</v>
      </c>
      <c r="G628" s="47" t="s">
        <v>1077</v>
      </c>
      <c r="H628" s="47">
        <v>24.6</v>
      </c>
      <c r="I628" s="47" t="s">
        <v>1069</v>
      </c>
      <c r="J628" s="57" t="s">
        <v>701</v>
      </c>
      <c r="K628" s="85">
        <v>2</v>
      </c>
      <c r="L628" s="156" t="s">
        <v>1751</v>
      </c>
      <c r="M628" s="33">
        <v>30</v>
      </c>
      <c r="N628" s="33">
        <v>15</v>
      </c>
      <c r="O628" s="33">
        <v>16</v>
      </c>
      <c r="P628" s="33">
        <v>30</v>
      </c>
      <c r="Q628" s="35" t="s">
        <v>192</v>
      </c>
      <c r="R628" s="34">
        <v>2</v>
      </c>
      <c r="S628" s="38" t="s">
        <v>699</v>
      </c>
      <c r="T628" s="157" t="s">
        <v>426</v>
      </c>
      <c r="U628" s="37"/>
      <c r="V628" s="86">
        <v>38</v>
      </c>
      <c r="W628" s="95">
        <v>54</v>
      </c>
      <c r="X628" s="55"/>
      <c r="Y628" s="51" t="s">
        <v>509</v>
      </c>
      <c r="Z628" s="15" t="s">
        <v>510</v>
      </c>
      <c r="AA628" s="43">
        <v>26</v>
      </c>
      <c r="AB628" s="10">
        <v>922</v>
      </c>
      <c r="AC628" s="161">
        <v>611</v>
      </c>
      <c r="AD628" s="10">
        <v>95</v>
      </c>
      <c r="AE628" s="38" t="s">
        <v>699</v>
      </c>
    </row>
    <row r="629" spans="1:31" ht="27.75" customHeight="1" x14ac:dyDescent="0.25">
      <c r="A629" s="25">
        <v>787</v>
      </c>
      <c r="B629" s="25">
        <f>IF(C629&lt;&gt;"",SUBTOTAL(103,$C$18:$C629),"")</f>
        <v>607</v>
      </c>
      <c r="C629" s="155">
        <v>13</v>
      </c>
      <c r="D629" s="60">
        <v>38</v>
      </c>
      <c r="E629" s="45" t="s">
        <v>1075</v>
      </c>
      <c r="F629" s="61">
        <v>2</v>
      </c>
      <c r="G629" s="47" t="s">
        <v>1078</v>
      </c>
      <c r="H629" s="47">
        <v>24.6</v>
      </c>
      <c r="I629" s="47" t="s">
        <v>1069</v>
      </c>
      <c r="J629" s="57" t="s">
        <v>701</v>
      </c>
      <c r="K629" s="69">
        <v>1</v>
      </c>
      <c r="L629" s="156" t="s">
        <v>1752</v>
      </c>
      <c r="M629" s="33">
        <v>40</v>
      </c>
      <c r="N629" s="33">
        <v>20</v>
      </c>
      <c r="O629" s="33">
        <v>1</v>
      </c>
      <c r="P629" s="33">
        <v>20</v>
      </c>
      <c r="Q629" s="35" t="s">
        <v>73</v>
      </c>
      <c r="R629" s="34">
        <v>2</v>
      </c>
      <c r="S629" s="38" t="s">
        <v>699</v>
      </c>
      <c r="T629" s="157" t="s">
        <v>389</v>
      </c>
      <c r="U629" s="38"/>
      <c r="V629" s="86">
        <v>38</v>
      </c>
      <c r="W629" s="95">
        <v>54</v>
      </c>
      <c r="X629" s="55"/>
      <c r="Y629" s="51" t="s">
        <v>509</v>
      </c>
      <c r="Z629" s="15" t="s">
        <v>510</v>
      </c>
      <c r="AA629" s="43">
        <v>27</v>
      </c>
      <c r="AB629" s="10">
        <v>923</v>
      </c>
      <c r="AC629" s="53">
        <v>612</v>
      </c>
      <c r="AD629" s="10">
        <v>169</v>
      </c>
      <c r="AE629" s="38" t="s">
        <v>699</v>
      </c>
    </row>
    <row r="630" spans="1:31" ht="27.75" customHeight="1" x14ac:dyDescent="0.25">
      <c r="A630" s="25">
        <v>787</v>
      </c>
      <c r="B630" s="25" t="str">
        <f>IF(C630&lt;&gt;"",SUBTOTAL(103,$C$18:$C630),"")</f>
        <v/>
      </c>
      <c r="C630" s="155"/>
      <c r="D630" s="60">
        <v>38</v>
      </c>
      <c r="E630" s="45" t="s">
        <v>1075</v>
      </c>
      <c r="F630" s="61">
        <v>2</v>
      </c>
      <c r="G630" s="47" t="s">
        <v>1078</v>
      </c>
      <c r="H630" s="47">
        <v>24.6</v>
      </c>
      <c r="I630" s="47" t="s">
        <v>1069</v>
      </c>
      <c r="J630" s="57" t="s">
        <v>701</v>
      </c>
      <c r="K630" s="69">
        <v>2</v>
      </c>
      <c r="L630" s="156" t="s">
        <v>1753</v>
      </c>
      <c r="M630" s="33">
        <v>40</v>
      </c>
      <c r="N630" s="33">
        <v>20</v>
      </c>
      <c r="O630" s="33">
        <v>21</v>
      </c>
      <c r="P630" s="33">
        <v>40</v>
      </c>
      <c r="Q630" s="35" t="s">
        <v>73</v>
      </c>
      <c r="R630" s="34">
        <v>2</v>
      </c>
      <c r="S630" s="38" t="s">
        <v>699</v>
      </c>
      <c r="T630" s="157" t="s">
        <v>248</v>
      </c>
      <c r="U630" s="38"/>
      <c r="V630" s="86">
        <v>38</v>
      </c>
      <c r="W630" s="95">
        <v>54</v>
      </c>
      <c r="X630" s="55"/>
      <c r="Y630" s="51" t="s">
        <v>509</v>
      </c>
      <c r="Z630" s="15" t="s">
        <v>510</v>
      </c>
      <c r="AA630" s="43">
        <v>27</v>
      </c>
      <c r="AB630" s="10">
        <v>924</v>
      </c>
      <c r="AC630" s="44">
        <v>613</v>
      </c>
      <c r="AD630" s="10">
        <v>170</v>
      </c>
      <c r="AE630" s="38" t="s">
        <v>699</v>
      </c>
    </row>
    <row r="631" spans="1:31" ht="27.75" customHeight="1" x14ac:dyDescent="0.25">
      <c r="A631" s="25">
        <v>788</v>
      </c>
      <c r="B631" s="25">
        <f>IF(C631&lt;&gt;"",SUBTOTAL(103,$C$18:$C631),"")</f>
        <v>608</v>
      </c>
      <c r="C631" s="25">
        <v>14</v>
      </c>
      <c r="D631" s="60">
        <v>38</v>
      </c>
      <c r="E631" s="45" t="s">
        <v>1075</v>
      </c>
      <c r="F631" s="61">
        <v>2</v>
      </c>
      <c r="G631" s="47" t="s">
        <v>1079</v>
      </c>
      <c r="H631" s="47">
        <v>24.6</v>
      </c>
      <c r="I631" s="47" t="s">
        <v>1069</v>
      </c>
      <c r="J631" s="57" t="s">
        <v>701</v>
      </c>
      <c r="K631" s="69">
        <v>1</v>
      </c>
      <c r="L631" s="156" t="s">
        <v>1754</v>
      </c>
      <c r="M631" s="33">
        <v>40</v>
      </c>
      <c r="N631" s="33">
        <v>20</v>
      </c>
      <c r="O631" s="33">
        <v>1</v>
      </c>
      <c r="P631" s="33">
        <v>20</v>
      </c>
      <c r="Q631" s="35" t="s">
        <v>73</v>
      </c>
      <c r="R631" s="34">
        <v>2</v>
      </c>
      <c r="S631" s="38" t="s">
        <v>699</v>
      </c>
      <c r="T631" s="157" t="s">
        <v>236</v>
      </c>
      <c r="U631" s="38"/>
      <c r="V631" s="86">
        <v>38</v>
      </c>
      <c r="W631" s="95">
        <v>54</v>
      </c>
      <c r="X631" s="55"/>
      <c r="Y631" s="51" t="s">
        <v>509</v>
      </c>
      <c r="Z631" s="15" t="s">
        <v>510</v>
      </c>
      <c r="AA631" s="43">
        <v>27</v>
      </c>
      <c r="AB631" s="10">
        <v>925</v>
      </c>
      <c r="AC631" s="161">
        <v>614</v>
      </c>
      <c r="AD631" s="10">
        <v>171</v>
      </c>
      <c r="AE631" s="38" t="s">
        <v>699</v>
      </c>
    </row>
    <row r="632" spans="1:31" ht="27.75" customHeight="1" x14ac:dyDescent="0.25">
      <c r="A632" s="25">
        <v>788</v>
      </c>
      <c r="B632" s="25" t="str">
        <f>IF(C632&lt;&gt;"",SUBTOTAL(103,$C$18:$C632),"")</f>
        <v/>
      </c>
      <c r="C632" s="25"/>
      <c r="D632" s="60">
        <v>38</v>
      </c>
      <c r="E632" s="45" t="s">
        <v>1075</v>
      </c>
      <c r="F632" s="61">
        <v>2</v>
      </c>
      <c r="G632" s="47" t="s">
        <v>1079</v>
      </c>
      <c r="H632" s="47">
        <v>24.6</v>
      </c>
      <c r="I632" s="47" t="s">
        <v>1069</v>
      </c>
      <c r="J632" s="57" t="s">
        <v>701</v>
      </c>
      <c r="K632" s="69">
        <v>2</v>
      </c>
      <c r="L632" s="156" t="s">
        <v>1755</v>
      </c>
      <c r="M632" s="33">
        <v>40</v>
      </c>
      <c r="N632" s="33">
        <v>20</v>
      </c>
      <c r="O632" s="33">
        <v>21</v>
      </c>
      <c r="P632" s="33">
        <v>40</v>
      </c>
      <c r="Q632" s="35" t="s">
        <v>73</v>
      </c>
      <c r="R632" s="34">
        <v>2</v>
      </c>
      <c r="S632" s="38" t="s">
        <v>699</v>
      </c>
      <c r="T632" s="157" t="s">
        <v>238</v>
      </c>
      <c r="U632" s="38"/>
      <c r="V632" s="86">
        <v>38</v>
      </c>
      <c r="W632" s="95">
        <v>54</v>
      </c>
      <c r="X632" s="55"/>
      <c r="Y632" s="51" t="s">
        <v>509</v>
      </c>
      <c r="Z632" s="15" t="s">
        <v>510</v>
      </c>
      <c r="AA632" s="43">
        <v>27</v>
      </c>
      <c r="AB632" s="10">
        <v>926</v>
      </c>
      <c r="AC632" s="53">
        <v>615</v>
      </c>
      <c r="AD632" s="10">
        <v>172</v>
      </c>
      <c r="AE632" s="38" t="s">
        <v>699</v>
      </c>
    </row>
    <row r="633" spans="1:31" ht="27.75" customHeight="1" x14ac:dyDescent="0.25">
      <c r="A633" s="25">
        <v>789</v>
      </c>
      <c r="B633" s="25">
        <f>IF(C633&lt;&gt;"",SUBTOTAL(103,$C$18:$C633),"")</f>
        <v>609</v>
      </c>
      <c r="C633" s="25">
        <v>15</v>
      </c>
      <c r="D633" s="31">
        <v>38</v>
      </c>
      <c r="E633" s="45" t="s">
        <v>1080</v>
      </c>
      <c r="F633" s="61">
        <v>2</v>
      </c>
      <c r="G633" s="47" t="s">
        <v>1081</v>
      </c>
      <c r="H633" s="47">
        <v>24.6</v>
      </c>
      <c r="I633" s="47" t="s">
        <v>1069</v>
      </c>
      <c r="J633" s="57"/>
      <c r="K633" s="69"/>
      <c r="L633" s="155" t="s">
        <v>1081</v>
      </c>
      <c r="M633" s="33">
        <v>38</v>
      </c>
      <c r="N633" s="33">
        <v>38</v>
      </c>
      <c r="O633" s="33">
        <v>1</v>
      </c>
      <c r="P633" s="33">
        <v>38</v>
      </c>
      <c r="Q633" s="35" t="s">
        <v>90</v>
      </c>
      <c r="R633" s="34">
        <v>2</v>
      </c>
      <c r="S633" s="38"/>
      <c r="T633" s="157" t="s">
        <v>455</v>
      </c>
      <c r="U633" s="38"/>
      <c r="V633" s="58">
        <v>38</v>
      </c>
      <c r="W633" s="95">
        <v>54</v>
      </c>
      <c r="X633" s="55"/>
      <c r="Y633" s="51" t="s">
        <v>509</v>
      </c>
      <c r="Z633" s="15" t="s">
        <v>510</v>
      </c>
      <c r="AA633" s="43">
        <v>31</v>
      </c>
      <c r="AB633" s="10">
        <v>930</v>
      </c>
      <c r="AC633" s="44">
        <v>616</v>
      </c>
      <c r="AD633" s="10">
        <v>418</v>
      </c>
      <c r="AE633" s="38"/>
    </row>
    <row r="634" spans="1:31" ht="27.75" customHeight="1" x14ac:dyDescent="0.25">
      <c r="A634" s="25">
        <v>790</v>
      </c>
      <c r="B634" s="25">
        <f>IF(C634&lt;&gt;"",SUBTOTAL(103,$C$18:$C634),"")</f>
        <v>610</v>
      </c>
      <c r="C634" s="25">
        <v>16</v>
      </c>
      <c r="D634" s="31">
        <v>38</v>
      </c>
      <c r="E634" s="45" t="s">
        <v>1080</v>
      </c>
      <c r="F634" s="61">
        <v>2</v>
      </c>
      <c r="G634" s="47" t="s">
        <v>1082</v>
      </c>
      <c r="H634" s="47">
        <v>24.6</v>
      </c>
      <c r="I634" s="47" t="s">
        <v>1069</v>
      </c>
      <c r="J634" s="57"/>
      <c r="K634" s="69"/>
      <c r="L634" s="155" t="s">
        <v>1082</v>
      </c>
      <c r="M634" s="33">
        <v>31</v>
      </c>
      <c r="N634" s="33">
        <v>31</v>
      </c>
      <c r="O634" s="33">
        <v>1</v>
      </c>
      <c r="P634" s="33">
        <v>31</v>
      </c>
      <c r="Q634" s="35" t="s">
        <v>90</v>
      </c>
      <c r="R634" s="34">
        <v>2</v>
      </c>
      <c r="S634" s="38"/>
      <c r="T634" s="157" t="s">
        <v>230</v>
      </c>
      <c r="U634" s="38"/>
      <c r="V634" s="58">
        <v>38</v>
      </c>
      <c r="W634" s="95">
        <v>54</v>
      </c>
      <c r="X634" s="55"/>
      <c r="Y634" s="51" t="s">
        <v>509</v>
      </c>
      <c r="Z634" s="15" t="s">
        <v>510</v>
      </c>
      <c r="AA634" s="43">
        <v>31</v>
      </c>
      <c r="AB634" s="10">
        <v>931</v>
      </c>
      <c r="AC634" s="161">
        <v>617</v>
      </c>
      <c r="AD634" s="10">
        <v>419</v>
      </c>
      <c r="AE634" s="38"/>
    </row>
    <row r="635" spans="1:31" ht="27.75" customHeight="1" x14ac:dyDescent="0.25">
      <c r="A635" s="25">
        <v>791</v>
      </c>
      <c r="B635" s="25">
        <f>IF(C635&lt;&gt;"",SUBTOTAL(103,$C$18:$C635),"")</f>
        <v>611</v>
      </c>
      <c r="C635" s="25">
        <v>17</v>
      </c>
      <c r="D635" s="31">
        <v>38</v>
      </c>
      <c r="E635" s="45" t="s">
        <v>1080</v>
      </c>
      <c r="F635" s="61">
        <v>2</v>
      </c>
      <c r="G635" s="47" t="s">
        <v>1083</v>
      </c>
      <c r="H635" s="47">
        <v>24.6</v>
      </c>
      <c r="I635" s="47" t="s">
        <v>1069</v>
      </c>
      <c r="J635" s="57"/>
      <c r="K635" s="155"/>
      <c r="L635" s="155" t="s">
        <v>1083</v>
      </c>
      <c r="M635" s="33">
        <v>39</v>
      </c>
      <c r="N635" s="33">
        <v>39</v>
      </c>
      <c r="O635" s="33">
        <v>1</v>
      </c>
      <c r="P635" s="33">
        <v>39</v>
      </c>
      <c r="Q635" s="35" t="s">
        <v>169</v>
      </c>
      <c r="R635" s="34">
        <v>2</v>
      </c>
      <c r="S635" s="38"/>
      <c r="T635" s="157" t="s">
        <v>461</v>
      </c>
      <c r="U635" s="36"/>
      <c r="V635" s="58">
        <v>38</v>
      </c>
      <c r="W635" s="95">
        <v>54</v>
      </c>
      <c r="X635" s="55"/>
      <c r="Y635" s="51" t="s">
        <v>509</v>
      </c>
      <c r="Z635" s="15" t="s">
        <v>510</v>
      </c>
      <c r="AA635" s="43">
        <v>32</v>
      </c>
      <c r="AB635" s="10">
        <v>934</v>
      </c>
      <c r="AC635" s="53">
        <v>618</v>
      </c>
      <c r="AD635" s="10">
        <v>497</v>
      </c>
      <c r="AE635" s="38"/>
    </row>
    <row r="636" spans="1:31" ht="27.75" customHeight="1" x14ac:dyDescent="0.25">
      <c r="A636" s="25">
        <v>792</v>
      </c>
      <c r="B636" s="25">
        <f>IF(C636&lt;&gt;"",SUBTOTAL(103,$C$18:$C636),"")</f>
        <v>612</v>
      </c>
      <c r="C636" s="25">
        <v>18</v>
      </c>
      <c r="D636" s="31">
        <v>38</v>
      </c>
      <c r="E636" s="45" t="s">
        <v>1080</v>
      </c>
      <c r="F636" s="61">
        <v>2</v>
      </c>
      <c r="G636" s="47" t="s">
        <v>1084</v>
      </c>
      <c r="H636" s="47">
        <v>24.6</v>
      </c>
      <c r="I636" s="47" t="s">
        <v>1069</v>
      </c>
      <c r="J636" s="57"/>
      <c r="K636" s="155"/>
      <c r="L636" s="155" t="s">
        <v>1084</v>
      </c>
      <c r="M636" s="33">
        <v>40</v>
      </c>
      <c r="N636" s="33">
        <v>40</v>
      </c>
      <c r="O636" s="33">
        <v>1</v>
      </c>
      <c r="P636" s="33">
        <v>40</v>
      </c>
      <c r="Q636" s="35" t="s">
        <v>169</v>
      </c>
      <c r="R636" s="34">
        <v>2</v>
      </c>
      <c r="S636" s="38"/>
      <c r="T636" s="157" t="s">
        <v>101</v>
      </c>
      <c r="U636" s="36"/>
      <c r="V636" s="58">
        <v>38</v>
      </c>
      <c r="W636" s="95">
        <v>54</v>
      </c>
      <c r="X636" s="55"/>
      <c r="Y636" s="51" t="s">
        <v>509</v>
      </c>
      <c r="Z636" s="15" t="s">
        <v>510</v>
      </c>
      <c r="AA636" s="43">
        <v>32</v>
      </c>
      <c r="AB636" s="10">
        <v>935</v>
      </c>
      <c r="AC636" s="44">
        <v>619</v>
      </c>
      <c r="AD636" s="10">
        <v>498</v>
      </c>
      <c r="AE636" s="38"/>
    </row>
    <row r="637" spans="1:31" ht="27.75" customHeight="1" x14ac:dyDescent="0.25">
      <c r="A637" s="25">
        <v>794</v>
      </c>
      <c r="B637" s="25">
        <f>IF(C637&lt;&gt;"",SUBTOTAL(103,$C$18:$C637),"")</f>
        <v>613</v>
      </c>
      <c r="C637" s="25">
        <v>19</v>
      </c>
      <c r="D637" s="31">
        <v>38</v>
      </c>
      <c r="E637" s="45" t="s">
        <v>1085</v>
      </c>
      <c r="F637" s="61">
        <v>3</v>
      </c>
      <c r="G637" s="47" t="s">
        <v>1086</v>
      </c>
      <c r="H637" s="47">
        <v>36.9</v>
      </c>
      <c r="I637" s="47" t="s">
        <v>1069</v>
      </c>
      <c r="J637" s="57"/>
      <c r="K637" s="155"/>
      <c r="L637" s="155" t="s">
        <v>1086</v>
      </c>
      <c r="M637" s="33">
        <v>48</v>
      </c>
      <c r="N637" s="33">
        <v>48</v>
      </c>
      <c r="O637" s="33">
        <v>1</v>
      </c>
      <c r="P637" s="33">
        <v>48</v>
      </c>
      <c r="Q637" s="35" t="s">
        <v>52</v>
      </c>
      <c r="R637" s="38">
        <v>3</v>
      </c>
      <c r="S637" s="38"/>
      <c r="T637" s="157" t="s">
        <v>148</v>
      </c>
      <c r="U637" s="36"/>
      <c r="V637" s="58">
        <v>38</v>
      </c>
      <c r="W637" s="95">
        <v>54</v>
      </c>
      <c r="X637" s="55"/>
      <c r="Y637" s="51" t="s">
        <v>509</v>
      </c>
      <c r="Z637" s="15" t="s">
        <v>510</v>
      </c>
      <c r="AA637" s="43">
        <v>37</v>
      </c>
      <c r="AB637" s="10">
        <v>957</v>
      </c>
      <c r="AC637" s="161">
        <v>620</v>
      </c>
      <c r="AD637" s="10">
        <v>825</v>
      </c>
      <c r="AE637" s="38"/>
    </row>
    <row r="638" spans="1:31" ht="27.75" customHeight="1" x14ac:dyDescent="0.25">
      <c r="A638" s="25">
        <v>795</v>
      </c>
      <c r="B638" s="25">
        <f>IF(C638&lt;&gt;"",SUBTOTAL(103,$C$18:$C638),"")</f>
        <v>614</v>
      </c>
      <c r="C638" s="25">
        <v>20</v>
      </c>
      <c r="D638" s="31">
        <v>38</v>
      </c>
      <c r="E638" s="45" t="s">
        <v>1085</v>
      </c>
      <c r="F638" s="61">
        <v>3</v>
      </c>
      <c r="G638" s="47" t="s">
        <v>1087</v>
      </c>
      <c r="H638" s="47">
        <v>36.9</v>
      </c>
      <c r="I638" s="47" t="s">
        <v>1069</v>
      </c>
      <c r="J638" s="57"/>
      <c r="K638" s="155"/>
      <c r="L638" s="155" t="s">
        <v>1087</v>
      </c>
      <c r="M638" s="33">
        <v>50</v>
      </c>
      <c r="N638" s="33">
        <v>50</v>
      </c>
      <c r="O638" s="33">
        <v>1</v>
      </c>
      <c r="P638" s="33">
        <v>50</v>
      </c>
      <c r="Q638" s="35" t="s">
        <v>52</v>
      </c>
      <c r="R638" s="38">
        <v>3</v>
      </c>
      <c r="S638" s="38"/>
      <c r="T638" s="157" t="s">
        <v>118</v>
      </c>
      <c r="U638" s="38"/>
      <c r="V638" s="58">
        <v>38</v>
      </c>
      <c r="W638" s="95">
        <v>54</v>
      </c>
      <c r="X638" s="55"/>
      <c r="Y638" s="51" t="s">
        <v>509</v>
      </c>
      <c r="Z638" s="15" t="s">
        <v>510</v>
      </c>
      <c r="AA638" s="43">
        <v>37</v>
      </c>
      <c r="AB638" s="10">
        <v>958</v>
      </c>
      <c r="AC638" s="53">
        <v>621</v>
      </c>
      <c r="AD638" s="10">
        <v>826</v>
      </c>
      <c r="AE638" s="38"/>
    </row>
    <row r="639" spans="1:31" ht="27.75" customHeight="1" x14ac:dyDescent="0.25">
      <c r="A639" s="25">
        <v>796</v>
      </c>
      <c r="B639" s="25">
        <f>IF(C639&lt;&gt;"",SUBTOTAL(103,$C$18:$C639),"")</f>
        <v>615</v>
      </c>
      <c r="C639" s="26">
        <v>21</v>
      </c>
      <c r="D639" s="60">
        <v>38</v>
      </c>
      <c r="E639" s="45" t="s">
        <v>1088</v>
      </c>
      <c r="F639" s="61">
        <v>3</v>
      </c>
      <c r="G639" s="47" t="s">
        <v>1089</v>
      </c>
      <c r="H639" s="47">
        <v>36.9</v>
      </c>
      <c r="I639" s="47" t="s">
        <v>1069</v>
      </c>
      <c r="J639" s="57"/>
      <c r="K639" s="155"/>
      <c r="L639" s="155" t="s">
        <v>1089</v>
      </c>
      <c r="M639" s="33">
        <v>51</v>
      </c>
      <c r="N639" s="33">
        <v>51</v>
      </c>
      <c r="O639" s="33">
        <v>1</v>
      </c>
      <c r="P639" s="33">
        <v>51</v>
      </c>
      <c r="Q639" s="35" t="s">
        <v>52</v>
      </c>
      <c r="R639" s="38">
        <v>3</v>
      </c>
      <c r="S639" s="38"/>
      <c r="T639" s="157" t="s">
        <v>122</v>
      </c>
      <c r="U639" s="38"/>
      <c r="V639" s="86">
        <v>38</v>
      </c>
      <c r="W639" s="95">
        <v>54</v>
      </c>
      <c r="X639" s="55"/>
      <c r="Y639" s="51" t="s">
        <v>509</v>
      </c>
      <c r="Z639" s="15" t="s">
        <v>510</v>
      </c>
      <c r="AA639" s="43">
        <v>37</v>
      </c>
      <c r="AB639" s="10">
        <v>959</v>
      </c>
      <c r="AC639" s="44">
        <v>622</v>
      </c>
      <c r="AD639" s="10">
        <v>827</v>
      </c>
      <c r="AE639" s="38"/>
    </row>
    <row r="640" spans="1:31" ht="27.75" customHeight="1" x14ac:dyDescent="0.25">
      <c r="A640" s="25">
        <v>797</v>
      </c>
      <c r="B640" s="25">
        <f>IF(C640&lt;&gt;"",SUBTOTAL(103,$C$18:$C640),"")</f>
        <v>616</v>
      </c>
      <c r="C640" s="25">
        <v>14</v>
      </c>
      <c r="D640" s="60">
        <v>5</v>
      </c>
      <c r="E640" s="45" t="s">
        <v>1064</v>
      </c>
      <c r="F640" s="61">
        <v>2</v>
      </c>
      <c r="G640" s="47" t="s">
        <v>1090</v>
      </c>
      <c r="H640" s="47">
        <v>24.6</v>
      </c>
      <c r="I640" s="47" t="s">
        <v>1074</v>
      </c>
      <c r="J640" s="57"/>
      <c r="K640" s="155"/>
      <c r="L640" s="155" t="s">
        <v>1090</v>
      </c>
      <c r="M640" s="33">
        <v>48</v>
      </c>
      <c r="N640" s="33">
        <v>48</v>
      </c>
      <c r="O640" s="33">
        <v>1</v>
      </c>
      <c r="P640" s="33">
        <v>48</v>
      </c>
      <c r="Q640" s="35" t="s">
        <v>169</v>
      </c>
      <c r="R640" s="38">
        <v>4</v>
      </c>
      <c r="S640" s="38"/>
      <c r="T640" s="157" t="s">
        <v>82</v>
      </c>
      <c r="U640" s="38"/>
      <c r="V640" s="86">
        <v>5</v>
      </c>
      <c r="W640" s="95">
        <v>54</v>
      </c>
      <c r="X640" s="55"/>
      <c r="Y640" s="51" t="s">
        <v>164</v>
      </c>
      <c r="Z640" s="15" t="s">
        <v>165</v>
      </c>
      <c r="AA640" s="43">
        <v>32</v>
      </c>
      <c r="AB640" s="10">
        <v>105</v>
      </c>
      <c r="AC640" s="161">
        <v>623</v>
      </c>
      <c r="AD640" s="10">
        <v>527</v>
      </c>
      <c r="AE640" s="38"/>
    </row>
    <row r="641" spans="1:31" ht="27.75" customHeight="1" x14ac:dyDescent="0.25">
      <c r="A641" s="25">
        <v>798</v>
      </c>
      <c r="B641" s="25">
        <f>IF(C641&lt;&gt;"",SUBTOTAL(103,$C$18:$C641),"")</f>
        <v>617</v>
      </c>
      <c r="C641" s="26">
        <v>25</v>
      </c>
      <c r="D641" s="60">
        <v>2</v>
      </c>
      <c r="E641" s="45" t="s">
        <v>801</v>
      </c>
      <c r="F641" s="61">
        <v>2</v>
      </c>
      <c r="G641" s="47" t="s">
        <v>1091</v>
      </c>
      <c r="H641" s="47">
        <v>24.6</v>
      </c>
      <c r="I641" s="47" t="s">
        <v>1074</v>
      </c>
      <c r="J641" s="57"/>
      <c r="K641" s="155"/>
      <c r="L641" s="155" t="s">
        <v>1091</v>
      </c>
      <c r="M641" s="33">
        <v>55</v>
      </c>
      <c r="N641" s="33">
        <v>55</v>
      </c>
      <c r="O641" s="33">
        <v>1</v>
      </c>
      <c r="P641" s="33">
        <v>55</v>
      </c>
      <c r="Q641" s="35" t="s">
        <v>169</v>
      </c>
      <c r="R641" s="38">
        <v>4</v>
      </c>
      <c r="S641" s="38"/>
      <c r="T641" s="157" t="s">
        <v>102</v>
      </c>
      <c r="U641" s="38"/>
      <c r="V641" s="87">
        <v>2</v>
      </c>
      <c r="W641" s="95">
        <v>54</v>
      </c>
      <c r="X641" s="55"/>
      <c r="Y641" s="51" t="s">
        <v>55</v>
      </c>
      <c r="Z641" s="15" t="s">
        <v>56</v>
      </c>
      <c r="AA641" s="43">
        <v>32</v>
      </c>
      <c r="AB641" s="10">
        <v>31</v>
      </c>
      <c r="AC641" s="53">
        <v>624</v>
      </c>
      <c r="AD641" s="10">
        <v>525</v>
      </c>
      <c r="AE641" s="38"/>
    </row>
    <row r="642" spans="1:31" ht="27.75" customHeight="1" x14ac:dyDescent="0.25">
      <c r="A642" s="25">
        <v>801</v>
      </c>
      <c r="B642" s="25">
        <f>IF(C642&lt;&gt;"",SUBTOTAL(103,$C$18:$C642),"")</f>
        <v>618</v>
      </c>
      <c r="C642" s="26">
        <v>10</v>
      </c>
      <c r="D642" s="31">
        <v>44</v>
      </c>
      <c r="E642" s="45" t="s">
        <v>1092</v>
      </c>
      <c r="F642" s="61">
        <v>3</v>
      </c>
      <c r="G642" s="47" t="s">
        <v>1093</v>
      </c>
      <c r="H642" s="47">
        <v>36.9</v>
      </c>
      <c r="I642" s="47" t="s">
        <v>1069</v>
      </c>
      <c r="J642" s="57"/>
      <c r="K642" s="155"/>
      <c r="L642" s="155" t="s">
        <v>1093</v>
      </c>
      <c r="M642" s="33">
        <v>78</v>
      </c>
      <c r="N642" s="33">
        <v>78</v>
      </c>
      <c r="O642" s="33">
        <v>1</v>
      </c>
      <c r="P642" s="33">
        <v>78</v>
      </c>
      <c r="Q642" s="35" t="s">
        <v>190</v>
      </c>
      <c r="R642" s="34">
        <v>1</v>
      </c>
      <c r="S642" s="38"/>
      <c r="T642" s="157" t="s">
        <v>148</v>
      </c>
      <c r="U642" s="38"/>
      <c r="V642" s="64">
        <v>44</v>
      </c>
      <c r="W642" s="96">
        <v>54</v>
      </c>
      <c r="X642" s="55"/>
      <c r="Y642" s="51" t="s">
        <v>210</v>
      </c>
      <c r="Z642" s="15" t="s">
        <v>211</v>
      </c>
      <c r="AA642" s="43">
        <v>29</v>
      </c>
      <c r="AB642" s="10">
        <v>1031</v>
      </c>
      <c r="AC642" s="44">
        <v>625</v>
      </c>
      <c r="AD642" s="10">
        <v>290</v>
      </c>
      <c r="AE642" s="38"/>
    </row>
    <row r="643" spans="1:31" ht="27.75" customHeight="1" x14ac:dyDescent="0.25">
      <c r="A643" s="25">
        <v>802</v>
      </c>
      <c r="B643" s="25">
        <f>IF(C643&lt;&gt;"",SUBTOTAL(103,$C$18:$C643),"")</f>
        <v>619</v>
      </c>
      <c r="C643" s="26">
        <v>20</v>
      </c>
      <c r="D643" s="31">
        <v>42</v>
      </c>
      <c r="E643" s="45" t="s">
        <v>1029</v>
      </c>
      <c r="F643" s="61">
        <v>3</v>
      </c>
      <c r="G643" s="47" t="s">
        <v>1094</v>
      </c>
      <c r="H643" s="47">
        <v>36.9</v>
      </c>
      <c r="I643" s="47" t="s">
        <v>1074</v>
      </c>
      <c r="J643" s="57"/>
      <c r="K643" s="155"/>
      <c r="L643" s="155" t="s">
        <v>1094</v>
      </c>
      <c r="M643" s="33">
        <v>79</v>
      </c>
      <c r="N643" s="33">
        <v>79</v>
      </c>
      <c r="O643" s="33">
        <v>1</v>
      </c>
      <c r="P643" s="33">
        <v>79</v>
      </c>
      <c r="Q643" s="35" t="s">
        <v>117</v>
      </c>
      <c r="R643" s="38">
        <v>3</v>
      </c>
      <c r="S643" s="38"/>
      <c r="T643" s="157" t="s">
        <v>426</v>
      </c>
      <c r="U643" s="38"/>
      <c r="V643" s="64">
        <v>42</v>
      </c>
      <c r="W643" s="96">
        <v>54</v>
      </c>
      <c r="X643" s="55"/>
      <c r="Y643" s="51" t="s">
        <v>271</v>
      </c>
      <c r="Z643" s="15" t="s">
        <v>272</v>
      </c>
      <c r="AA643" s="43">
        <v>34</v>
      </c>
      <c r="AB643" s="10">
        <v>994</v>
      </c>
      <c r="AC643" s="161">
        <v>626</v>
      </c>
      <c r="AD643" s="10">
        <v>658</v>
      </c>
      <c r="AE643" s="38"/>
    </row>
    <row r="644" spans="1:31" ht="24" customHeight="1" x14ac:dyDescent="0.25">
      <c r="A644" s="25">
        <v>803</v>
      </c>
      <c r="B644" s="25">
        <f>IF(C644&lt;&gt;"",SUBTOTAL(103,$C$18:$C644),"")</f>
        <v>620</v>
      </c>
      <c r="C644" s="155">
        <v>19</v>
      </c>
      <c r="D644" s="31">
        <v>26</v>
      </c>
      <c r="E644" s="45" t="s">
        <v>1062</v>
      </c>
      <c r="F644" s="61">
        <v>3</v>
      </c>
      <c r="G644" s="47" t="s">
        <v>1095</v>
      </c>
      <c r="H644" s="47">
        <v>36.9</v>
      </c>
      <c r="I644" s="47" t="s">
        <v>1069</v>
      </c>
      <c r="J644" s="57"/>
      <c r="K644" s="155"/>
      <c r="L644" s="155" t="s">
        <v>1095</v>
      </c>
      <c r="M644" s="33">
        <v>22</v>
      </c>
      <c r="N644" s="33">
        <v>22</v>
      </c>
      <c r="O644" s="33">
        <v>1</v>
      </c>
      <c r="P644" s="33">
        <v>22</v>
      </c>
      <c r="Q644" s="35" t="s">
        <v>66</v>
      </c>
      <c r="R644" s="34">
        <v>3</v>
      </c>
      <c r="S644" s="38"/>
      <c r="T644" s="157" t="s">
        <v>82</v>
      </c>
      <c r="U644" s="38"/>
      <c r="V644" s="64">
        <v>26</v>
      </c>
      <c r="W644" s="96">
        <v>54</v>
      </c>
      <c r="X644" s="55"/>
      <c r="Y644" s="51" t="s">
        <v>659</v>
      </c>
      <c r="Z644" s="15" t="s">
        <v>660</v>
      </c>
      <c r="AA644" s="43">
        <v>30</v>
      </c>
      <c r="AB644" s="10">
        <v>546</v>
      </c>
      <c r="AC644" s="53">
        <v>627</v>
      </c>
      <c r="AD644" s="10">
        <v>367</v>
      </c>
      <c r="AE644" s="38"/>
    </row>
    <row r="645" spans="1:31" ht="24" customHeight="1" x14ac:dyDescent="0.25">
      <c r="A645" s="25">
        <v>804</v>
      </c>
      <c r="B645" s="25">
        <f>IF(C645&lt;&gt;"",SUBTOTAL(103,$C$18:$C645),"")</f>
        <v>621</v>
      </c>
      <c r="C645" s="155">
        <v>20</v>
      </c>
      <c r="D645" s="31">
        <v>26</v>
      </c>
      <c r="E645" s="45" t="s">
        <v>1062</v>
      </c>
      <c r="F645" s="61">
        <v>3</v>
      </c>
      <c r="G645" s="47" t="s">
        <v>1096</v>
      </c>
      <c r="H645" s="47">
        <v>36.9</v>
      </c>
      <c r="I645" s="47" t="s">
        <v>1069</v>
      </c>
      <c r="J645" s="57"/>
      <c r="K645" s="155"/>
      <c r="L645" s="155" t="s">
        <v>1096</v>
      </c>
      <c r="M645" s="33">
        <v>38</v>
      </c>
      <c r="N645" s="33">
        <v>38</v>
      </c>
      <c r="O645" s="33">
        <v>1</v>
      </c>
      <c r="P645" s="33">
        <v>38</v>
      </c>
      <c r="Q645" s="35" t="s">
        <v>66</v>
      </c>
      <c r="R645" s="34">
        <v>3</v>
      </c>
      <c r="S645" s="38"/>
      <c r="T645" s="157" t="s">
        <v>85</v>
      </c>
      <c r="U645" s="38"/>
      <c r="V645" s="64">
        <v>26</v>
      </c>
      <c r="W645" s="96">
        <v>54</v>
      </c>
      <c r="X645" s="55"/>
      <c r="Y645" s="51" t="s">
        <v>659</v>
      </c>
      <c r="Z645" s="15" t="s">
        <v>660</v>
      </c>
      <c r="AA645" s="43">
        <v>30</v>
      </c>
      <c r="AB645" s="10">
        <v>547</v>
      </c>
      <c r="AC645" s="44">
        <v>628</v>
      </c>
      <c r="AD645" s="10">
        <v>368</v>
      </c>
      <c r="AE645" s="38"/>
    </row>
    <row r="646" spans="1:31" ht="24" customHeight="1" x14ac:dyDescent="0.25">
      <c r="A646" s="25">
        <v>807</v>
      </c>
      <c r="B646" s="25">
        <f>IF(C646&lt;&gt;"",SUBTOTAL(103,$C$18:$C646),"")</f>
        <v>622</v>
      </c>
      <c r="C646" s="26">
        <v>22</v>
      </c>
      <c r="D646" s="31">
        <v>38</v>
      </c>
      <c r="E646" s="45" t="s">
        <v>1097</v>
      </c>
      <c r="F646" s="61">
        <v>2</v>
      </c>
      <c r="G646" s="47" t="s">
        <v>1098</v>
      </c>
      <c r="H646" s="47">
        <v>24.6</v>
      </c>
      <c r="I646" s="47" t="s">
        <v>1099</v>
      </c>
      <c r="J646" s="57"/>
      <c r="K646" s="155"/>
      <c r="L646" s="155" t="s">
        <v>1098</v>
      </c>
      <c r="M646" s="33">
        <v>45</v>
      </c>
      <c r="N646" s="33">
        <v>45</v>
      </c>
      <c r="O646" s="33">
        <v>1</v>
      </c>
      <c r="P646" s="33">
        <v>45</v>
      </c>
      <c r="Q646" s="35" t="s">
        <v>127</v>
      </c>
      <c r="R646" s="34">
        <v>4</v>
      </c>
      <c r="S646" s="38"/>
      <c r="T646" s="157" t="s">
        <v>134</v>
      </c>
      <c r="U646" s="37"/>
      <c r="V646" s="58">
        <v>38</v>
      </c>
      <c r="W646" s="95">
        <v>54</v>
      </c>
      <c r="X646" s="55"/>
      <c r="Y646" s="51" t="s">
        <v>509</v>
      </c>
      <c r="Z646" s="15" t="s">
        <v>510</v>
      </c>
      <c r="AA646" s="43">
        <v>36</v>
      </c>
      <c r="AB646" s="10">
        <v>954</v>
      </c>
      <c r="AC646" s="161">
        <v>629</v>
      </c>
      <c r="AD646" s="10">
        <v>786</v>
      </c>
      <c r="AE646" s="38"/>
    </row>
    <row r="647" spans="1:31" ht="24" customHeight="1" x14ac:dyDescent="0.25">
      <c r="A647" s="25">
        <v>808</v>
      </c>
      <c r="B647" s="25">
        <f>IF(C647&lt;&gt;"",SUBTOTAL(103,$C$18:$C647),"")</f>
        <v>623</v>
      </c>
      <c r="C647" s="25">
        <v>23</v>
      </c>
      <c r="D647" s="31">
        <v>38</v>
      </c>
      <c r="E647" s="45" t="s">
        <v>1097</v>
      </c>
      <c r="F647" s="61">
        <v>2</v>
      </c>
      <c r="G647" s="47" t="s">
        <v>1100</v>
      </c>
      <c r="H647" s="47">
        <v>24.6</v>
      </c>
      <c r="I647" s="47" t="s">
        <v>1099</v>
      </c>
      <c r="J647" s="57"/>
      <c r="K647" s="155"/>
      <c r="L647" s="155" t="s">
        <v>1100</v>
      </c>
      <c r="M647" s="33">
        <v>45</v>
      </c>
      <c r="N647" s="33">
        <v>45</v>
      </c>
      <c r="O647" s="33">
        <v>1</v>
      </c>
      <c r="P647" s="33">
        <v>45</v>
      </c>
      <c r="Q647" s="35" t="s">
        <v>127</v>
      </c>
      <c r="R647" s="34">
        <v>4</v>
      </c>
      <c r="S647" s="38"/>
      <c r="T647" s="157" t="s">
        <v>155</v>
      </c>
      <c r="U647" s="38"/>
      <c r="V647" s="58">
        <v>38</v>
      </c>
      <c r="W647" s="95">
        <v>54</v>
      </c>
      <c r="X647" s="55"/>
      <c r="Y647" s="51" t="s">
        <v>509</v>
      </c>
      <c r="Z647" s="15" t="s">
        <v>510</v>
      </c>
      <c r="AA647" s="43">
        <v>36</v>
      </c>
      <c r="AB647" s="10">
        <v>955</v>
      </c>
      <c r="AC647" s="53">
        <v>630</v>
      </c>
      <c r="AD647" s="10">
        <v>787</v>
      </c>
      <c r="AE647" s="38"/>
    </row>
    <row r="648" spans="1:31" ht="18.75" x14ac:dyDescent="0.25">
      <c r="A648" s="25">
        <v>809</v>
      </c>
      <c r="B648" s="25">
        <f>IF(C648&lt;&gt;"",SUBTOTAL(103,$C$18:$C648),"")</f>
        <v>624</v>
      </c>
      <c r="C648" s="25">
        <v>24</v>
      </c>
      <c r="D648" s="31">
        <v>38</v>
      </c>
      <c r="E648" s="45" t="s">
        <v>1097</v>
      </c>
      <c r="F648" s="61">
        <v>2</v>
      </c>
      <c r="G648" s="47" t="s">
        <v>1101</v>
      </c>
      <c r="H648" s="47">
        <v>24.6</v>
      </c>
      <c r="I648" s="47" t="s">
        <v>1099</v>
      </c>
      <c r="J648" s="57"/>
      <c r="K648" s="155"/>
      <c r="L648" s="155" t="s">
        <v>1101</v>
      </c>
      <c r="M648" s="33">
        <v>50</v>
      </c>
      <c r="N648" s="33">
        <v>50</v>
      </c>
      <c r="O648" s="33">
        <v>1</v>
      </c>
      <c r="P648" s="33">
        <v>50</v>
      </c>
      <c r="Q648" s="35" t="s">
        <v>127</v>
      </c>
      <c r="R648" s="34">
        <v>4</v>
      </c>
      <c r="S648" s="38"/>
      <c r="T648" s="157" t="s">
        <v>389</v>
      </c>
      <c r="U648" s="38"/>
      <c r="V648" s="58">
        <v>38</v>
      </c>
      <c r="W648" s="95">
        <v>54</v>
      </c>
      <c r="X648" s="55"/>
      <c r="Y648" s="51" t="s">
        <v>509</v>
      </c>
      <c r="Z648" s="15" t="s">
        <v>510</v>
      </c>
      <c r="AA648" s="43">
        <v>36</v>
      </c>
      <c r="AB648" s="10">
        <v>956</v>
      </c>
      <c r="AC648" s="44">
        <v>631</v>
      </c>
      <c r="AD648" s="10">
        <v>788</v>
      </c>
      <c r="AE648" s="38"/>
    </row>
    <row r="649" spans="1:31" ht="18.75" x14ac:dyDescent="0.25">
      <c r="A649" s="25">
        <v>810</v>
      </c>
      <c r="B649" s="25">
        <f>IF(C649&lt;&gt;"",SUBTOTAL(103,$C$18:$C649),"")</f>
        <v>625</v>
      </c>
      <c r="C649" s="25">
        <v>25</v>
      </c>
      <c r="D649" s="31">
        <v>38</v>
      </c>
      <c r="E649" s="45" t="s">
        <v>1097</v>
      </c>
      <c r="F649" s="61">
        <v>2</v>
      </c>
      <c r="G649" s="47" t="s">
        <v>1102</v>
      </c>
      <c r="H649" s="47">
        <v>24.6</v>
      </c>
      <c r="I649" s="47" t="s">
        <v>1099</v>
      </c>
      <c r="J649" s="57"/>
      <c r="K649" s="155"/>
      <c r="L649" s="155" t="s">
        <v>1102</v>
      </c>
      <c r="M649" s="33">
        <v>50</v>
      </c>
      <c r="N649" s="33">
        <v>50</v>
      </c>
      <c r="O649" s="33">
        <v>1</v>
      </c>
      <c r="P649" s="33">
        <v>50</v>
      </c>
      <c r="Q649" s="35" t="s">
        <v>70</v>
      </c>
      <c r="R649" s="34">
        <v>4</v>
      </c>
      <c r="S649" s="38"/>
      <c r="T649" s="157" t="s">
        <v>96</v>
      </c>
      <c r="U649" s="38"/>
      <c r="V649" s="58">
        <v>38</v>
      </c>
      <c r="W649" s="95">
        <v>54</v>
      </c>
      <c r="X649" s="55"/>
      <c r="Y649" s="51" t="s">
        <v>509</v>
      </c>
      <c r="Z649" s="15" t="s">
        <v>510</v>
      </c>
      <c r="AA649" s="43">
        <v>40</v>
      </c>
      <c r="AB649" s="10">
        <v>964</v>
      </c>
      <c r="AC649" s="161">
        <v>632</v>
      </c>
      <c r="AD649" s="10">
        <v>988</v>
      </c>
      <c r="AE649" s="38"/>
    </row>
    <row r="650" spans="1:31" ht="24" customHeight="1" x14ac:dyDescent="0.25">
      <c r="A650" s="25">
        <v>811</v>
      </c>
      <c r="B650" s="25">
        <f>IF(C650&lt;&gt;"",SUBTOTAL(103,$C$18:$C650),"")</f>
        <v>626</v>
      </c>
      <c r="C650" s="25">
        <v>26</v>
      </c>
      <c r="D650" s="31">
        <v>38</v>
      </c>
      <c r="E650" s="45" t="s">
        <v>1097</v>
      </c>
      <c r="F650" s="61">
        <v>2</v>
      </c>
      <c r="G650" s="47" t="s">
        <v>1103</v>
      </c>
      <c r="H650" s="47">
        <v>24.6</v>
      </c>
      <c r="I650" s="47" t="s">
        <v>1099</v>
      </c>
      <c r="J650" s="57"/>
      <c r="K650" s="155"/>
      <c r="L650" s="155" t="s">
        <v>1103</v>
      </c>
      <c r="M650" s="33">
        <v>44</v>
      </c>
      <c r="N650" s="33">
        <v>44</v>
      </c>
      <c r="O650" s="33">
        <v>1</v>
      </c>
      <c r="P650" s="33">
        <v>44</v>
      </c>
      <c r="Q650" s="35" t="s">
        <v>70</v>
      </c>
      <c r="R650" s="34">
        <v>4</v>
      </c>
      <c r="S650" s="38"/>
      <c r="T650" s="157" t="s">
        <v>134</v>
      </c>
      <c r="U650" s="38"/>
      <c r="V650" s="58">
        <v>38</v>
      </c>
      <c r="W650" s="95">
        <v>54</v>
      </c>
      <c r="X650" s="55"/>
      <c r="Y650" s="51" t="s">
        <v>509</v>
      </c>
      <c r="Z650" s="15" t="s">
        <v>510</v>
      </c>
      <c r="AA650" s="43">
        <v>40</v>
      </c>
      <c r="AB650" s="10">
        <v>965</v>
      </c>
      <c r="AC650" s="53">
        <v>633</v>
      </c>
      <c r="AD650" s="10">
        <v>989</v>
      </c>
      <c r="AE650" s="38"/>
    </row>
    <row r="651" spans="1:31" ht="24" customHeight="1" x14ac:dyDescent="0.25">
      <c r="A651" s="25">
        <v>812</v>
      </c>
      <c r="B651" s="25">
        <f>IF(C651&lt;&gt;"",SUBTOTAL(103,$C$18:$C651),"")</f>
        <v>627</v>
      </c>
      <c r="C651" s="25">
        <v>27</v>
      </c>
      <c r="D651" s="31">
        <v>38</v>
      </c>
      <c r="E651" s="45" t="s">
        <v>1097</v>
      </c>
      <c r="F651" s="61">
        <v>2</v>
      </c>
      <c r="G651" s="47" t="s">
        <v>1104</v>
      </c>
      <c r="H651" s="47">
        <v>24.6</v>
      </c>
      <c r="I651" s="47" t="s">
        <v>1099</v>
      </c>
      <c r="J651" s="57"/>
      <c r="K651" s="155"/>
      <c r="L651" s="155" t="s">
        <v>1104</v>
      </c>
      <c r="M651" s="33">
        <v>45</v>
      </c>
      <c r="N651" s="33">
        <v>45</v>
      </c>
      <c r="O651" s="33">
        <v>1</v>
      </c>
      <c r="P651" s="33">
        <v>45</v>
      </c>
      <c r="Q651" s="35" t="s">
        <v>70</v>
      </c>
      <c r="R651" s="34">
        <v>4</v>
      </c>
      <c r="S651" s="38"/>
      <c r="T651" s="157" t="s">
        <v>155</v>
      </c>
      <c r="U651" s="38"/>
      <c r="V651" s="58">
        <v>38</v>
      </c>
      <c r="W651" s="95">
        <v>54</v>
      </c>
      <c r="X651" s="55"/>
      <c r="Y651" s="51" t="s">
        <v>509</v>
      </c>
      <c r="Z651" s="15" t="s">
        <v>510</v>
      </c>
      <c r="AA651" s="43">
        <v>40</v>
      </c>
      <c r="AB651" s="10">
        <v>966</v>
      </c>
      <c r="AC651" s="44">
        <v>634</v>
      </c>
      <c r="AD651" s="10">
        <v>990</v>
      </c>
      <c r="AE651" s="38"/>
    </row>
    <row r="652" spans="1:31" ht="24" customHeight="1" x14ac:dyDescent="0.25">
      <c r="A652" s="25">
        <v>813</v>
      </c>
      <c r="B652" s="25">
        <f>IF(C652&lt;&gt;"",SUBTOTAL(103,$C$18:$C652),"")</f>
        <v>628</v>
      </c>
      <c r="C652" s="25">
        <v>28</v>
      </c>
      <c r="D652" s="31">
        <v>38</v>
      </c>
      <c r="E652" s="45" t="s">
        <v>1097</v>
      </c>
      <c r="F652" s="61">
        <v>2</v>
      </c>
      <c r="G652" s="47" t="s">
        <v>1105</v>
      </c>
      <c r="H652" s="47">
        <v>24.6</v>
      </c>
      <c r="I652" s="47" t="s">
        <v>1099</v>
      </c>
      <c r="J652" s="155"/>
      <c r="K652" s="57"/>
      <c r="L652" s="155" t="s">
        <v>1105</v>
      </c>
      <c r="M652" s="33">
        <v>45</v>
      </c>
      <c r="N652" s="33">
        <v>45</v>
      </c>
      <c r="O652" s="33">
        <v>1</v>
      </c>
      <c r="P652" s="33">
        <v>45</v>
      </c>
      <c r="Q652" s="35" t="s">
        <v>70</v>
      </c>
      <c r="R652" s="34">
        <v>4</v>
      </c>
      <c r="S652" s="38"/>
      <c r="T652" s="157" t="s">
        <v>389</v>
      </c>
      <c r="U652" s="38"/>
      <c r="V652" s="58">
        <v>38</v>
      </c>
      <c r="W652" s="95">
        <v>54</v>
      </c>
      <c r="X652" s="55"/>
      <c r="Y652" s="51" t="s">
        <v>509</v>
      </c>
      <c r="Z652" s="15" t="s">
        <v>510</v>
      </c>
      <c r="AA652" s="43">
        <v>40</v>
      </c>
      <c r="AB652" s="10">
        <v>967</v>
      </c>
      <c r="AC652" s="161">
        <v>635</v>
      </c>
      <c r="AD652" s="10">
        <v>991</v>
      </c>
      <c r="AE652" s="38"/>
    </row>
    <row r="653" spans="1:31" ht="24" customHeight="1" x14ac:dyDescent="0.25">
      <c r="A653" s="25">
        <v>814</v>
      </c>
      <c r="B653" s="25">
        <f>IF(C653&lt;&gt;"",SUBTOTAL(103,$C$18:$C653),"")</f>
        <v>629</v>
      </c>
      <c r="C653" s="155">
        <v>21</v>
      </c>
      <c r="D653" s="60">
        <v>26</v>
      </c>
      <c r="E653" s="45" t="s">
        <v>1106</v>
      </c>
      <c r="F653" s="61">
        <v>2</v>
      </c>
      <c r="G653" s="47" t="s">
        <v>1107</v>
      </c>
      <c r="H653" s="47" t="s">
        <v>526</v>
      </c>
      <c r="I653" s="47" t="s">
        <v>1099</v>
      </c>
      <c r="J653" s="155"/>
      <c r="K653" s="57"/>
      <c r="L653" s="155"/>
      <c r="M653" s="33">
        <v>45</v>
      </c>
      <c r="N653" s="33">
        <v>0</v>
      </c>
      <c r="O653" s="33"/>
      <c r="P653" s="33"/>
      <c r="Q653" s="38" t="s">
        <v>323</v>
      </c>
      <c r="R653" s="34"/>
      <c r="S653" s="38" t="s">
        <v>323</v>
      </c>
      <c r="T653" s="36"/>
      <c r="U653" s="38"/>
      <c r="V653" s="86">
        <v>26</v>
      </c>
      <c r="W653" s="95">
        <v>54</v>
      </c>
      <c r="X653" s="55"/>
      <c r="Y653" s="51" t="s">
        <v>659</v>
      </c>
      <c r="Z653" s="15" t="s">
        <v>660</v>
      </c>
      <c r="AA653" s="43"/>
      <c r="AB653" s="10">
        <v>583</v>
      </c>
      <c r="AC653" s="53">
        <v>636</v>
      </c>
      <c r="AD653" s="10">
        <v>1031</v>
      </c>
      <c r="AE653" s="38" t="s">
        <v>323</v>
      </c>
    </row>
    <row r="654" spans="1:31" ht="24" customHeight="1" x14ac:dyDescent="0.25">
      <c r="A654" s="25">
        <v>815</v>
      </c>
      <c r="B654" s="25">
        <f>IF(C654&lt;&gt;"",SUBTOTAL(103,$C$18:$C654),"")</f>
        <v>630</v>
      </c>
      <c r="C654" s="155">
        <v>22</v>
      </c>
      <c r="D654" s="60">
        <v>26</v>
      </c>
      <c r="E654" s="45" t="s">
        <v>1106</v>
      </c>
      <c r="F654" s="61">
        <v>2</v>
      </c>
      <c r="G654" s="47" t="s">
        <v>1108</v>
      </c>
      <c r="H654" s="47" t="s">
        <v>526</v>
      </c>
      <c r="I654" s="47" t="s">
        <v>1099</v>
      </c>
      <c r="J654" s="155"/>
      <c r="K654" s="155"/>
      <c r="L654" s="155"/>
      <c r="M654" s="33">
        <v>45</v>
      </c>
      <c r="N654" s="33">
        <v>0</v>
      </c>
      <c r="O654" s="33"/>
      <c r="P654" s="33"/>
      <c r="Q654" s="38" t="s">
        <v>323</v>
      </c>
      <c r="R654" s="34"/>
      <c r="S654" s="38" t="s">
        <v>323</v>
      </c>
      <c r="T654" s="36"/>
      <c r="U654" s="37"/>
      <c r="V654" s="86">
        <v>26</v>
      </c>
      <c r="W654" s="95">
        <v>54</v>
      </c>
      <c r="X654" s="55"/>
      <c r="Y654" s="51" t="s">
        <v>659</v>
      </c>
      <c r="Z654" s="15" t="s">
        <v>660</v>
      </c>
      <c r="AA654" s="43"/>
      <c r="AB654" s="10">
        <v>584</v>
      </c>
      <c r="AC654" s="44">
        <v>637</v>
      </c>
      <c r="AD654" s="10">
        <v>1032</v>
      </c>
      <c r="AE654" s="38" t="s">
        <v>323</v>
      </c>
    </row>
    <row r="655" spans="1:31" ht="24" customHeight="1" x14ac:dyDescent="0.25">
      <c r="A655" s="25">
        <v>816</v>
      </c>
      <c r="B655" s="25">
        <f>IF(C655&lt;&gt;"",SUBTOTAL(103,$C$18:$C655),"")</f>
        <v>631</v>
      </c>
      <c r="C655" s="155">
        <v>23</v>
      </c>
      <c r="D655" s="60">
        <v>26</v>
      </c>
      <c r="E655" s="45" t="s">
        <v>1106</v>
      </c>
      <c r="F655" s="61">
        <v>2</v>
      </c>
      <c r="G655" s="47" t="s">
        <v>1109</v>
      </c>
      <c r="H655" s="47" t="s">
        <v>526</v>
      </c>
      <c r="I655" s="47" t="s">
        <v>1099</v>
      </c>
      <c r="J655" s="57"/>
      <c r="K655" s="155"/>
      <c r="L655" s="155"/>
      <c r="M655" s="33">
        <v>45</v>
      </c>
      <c r="N655" s="33">
        <v>0</v>
      </c>
      <c r="O655" s="33"/>
      <c r="P655" s="33"/>
      <c r="Q655" s="38" t="s">
        <v>323</v>
      </c>
      <c r="R655" s="34"/>
      <c r="S655" s="38" t="s">
        <v>323</v>
      </c>
      <c r="T655" s="36"/>
      <c r="U655" s="36"/>
      <c r="V655" s="86">
        <v>26</v>
      </c>
      <c r="W655" s="95">
        <v>54</v>
      </c>
      <c r="X655" s="55"/>
      <c r="Y655" s="51" t="s">
        <v>659</v>
      </c>
      <c r="Z655" s="15" t="s">
        <v>660</v>
      </c>
      <c r="AA655" s="43"/>
      <c r="AB655" s="10">
        <v>585</v>
      </c>
      <c r="AC655" s="161">
        <v>638</v>
      </c>
      <c r="AD655" s="10">
        <v>1033</v>
      </c>
      <c r="AE655" s="38" t="s">
        <v>323</v>
      </c>
    </row>
    <row r="656" spans="1:31" ht="24" customHeight="1" x14ac:dyDescent="0.25">
      <c r="A656" s="25">
        <v>817</v>
      </c>
      <c r="B656" s="25">
        <f>IF(C656&lt;&gt;"",SUBTOTAL(103,$C$18:$C656),"")</f>
        <v>632</v>
      </c>
      <c r="C656" s="155">
        <v>24</v>
      </c>
      <c r="D656" s="60">
        <v>26</v>
      </c>
      <c r="E656" s="45" t="s">
        <v>1106</v>
      </c>
      <c r="F656" s="61">
        <v>2</v>
      </c>
      <c r="G656" s="47" t="s">
        <v>1110</v>
      </c>
      <c r="H656" s="47" t="s">
        <v>526</v>
      </c>
      <c r="I656" s="47" t="s">
        <v>1099</v>
      </c>
      <c r="J656" s="57"/>
      <c r="K656" s="155"/>
      <c r="L656" s="155"/>
      <c r="M656" s="33">
        <v>44</v>
      </c>
      <c r="N656" s="33">
        <v>0</v>
      </c>
      <c r="O656" s="33"/>
      <c r="P656" s="33"/>
      <c r="Q656" s="38" t="s">
        <v>323</v>
      </c>
      <c r="R656" s="34"/>
      <c r="S656" s="38" t="s">
        <v>323</v>
      </c>
      <c r="T656" s="36"/>
      <c r="U656" s="36"/>
      <c r="V656" s="86">
        <v>26</v>
      </c>
      <c r="W656" s="95">
        <v>54</v>
      </c>
      <c r="X656" s="55"/>
      <c r="Y656" s="51" t="s">
        <v>659</v>
      </c>
      <c r="Z656" s="15" t="s">
        <v>660</v>
      </c>
      <c r="AA656" s="43"/>
      <c r="AB656" s="10">
        <v>586</v>
      </c>
      <c r="AC656" s="53">
        <v>639</v>
      </c>
      <c r="AD656" s="10">
        <v>1034</v>
      </c>
      <c r="AE656" s="38" t="s">
        <v>323</v>
      </c>
    </row>
    <row r="657" spans="1:31" ht="24" customHeight="1" x14ac:dyDescent="0.25">
      <c r="A657" s="25">
        <v>818</v>
      </c>
      <c r="B657" s="25">
        <f>IF(C657&lt;&gt;"",SUBTOTAL(103,$C$18:$C657),"")</f>
        <v>633</v>
      </c>
      <c r="C657" s="155">
        <v>25</v>
      </c>
      <c r="D657" s="60">
        <v>26</v>
      </c>
      <c r="E657" s="45" t="s">
        <v>1106</v>
      </c>
      <c r="F657" s="61">
        <v>2</v>
      </c>
      <c r="G657" s="47" t="s">
        <v>1111</v>
      </c>
      <c r="H657" s="47" t="s">
        <v>526</v>
      </c>
      <c r="I657" s="47" t="s">
        <v>1099</v>
      </c>
      <c r="J657" s="57"/>
      <c r="K657" s="155"/>
      <c r="L657" s="155"/>
      <c r="M657" s="33">
        <v>45</v>
      </c>
      <c r="N657" s="33">
        <v>0</v>
      </c>
      <c r="O657" s="33"/>
      <c r="P657" s="33"/>
      <c r="Q657" s="38" t="s">
        <v>323</v>
      </c>
      <c r="R657" s="38"/>
      <c r="S657" s="38" t="s">
        <v>323</v>
      </c>
      <c r="T657" s="36"/>
      <c r="U657" s="36"/>
      <c r="V657" s="86">
        <v>26</v>
      </c>
      <c r="W657" s="95">
        <v>54</v>
      </c>
      <c r="X657" s="55"/>
      <c r="Y657" s="51" t="s">
        <v>659</v>
      </c>
      <c r="Z657" s="15" t="s">
        <v>660</v>
      </c>
      <c r="AA657" s="43"/>
      <c r="AB657" s="10">
        <v>587</v>
      </c>
      <c r="AC657" s="44">
        <v>640</v>
      </c>
      <c r="AD657" s="10">
        <v>1035</v>
      </c>
      <c r="AE657" s="38" t="s">
        <v>323</v>
      </c>
    </row>
    <row r="658" spans="1:31" ht="24" customHeight="1" x14ac:dyDescent="0.25">
      <c r="A658" s="25">
        <v>819</v>
      </c>
      <c r="B658" s="25">
        <f>IF(C658&lt;&gt;"",SUBTOTAL(103,$C$18:$C658),"")</f>
        <v>634</v>
      </c>
      <c r="C658" s="155">
        <v>26</v>
      </c>
      <c r="D658" s="60">
        <v>26</v>
      </c>
      <c r="E658" s="45" t="s">
        <v>1106</v>
      </c>
      <c r="F658" s="61">
        <v>2</v>
      </c>
      <c r="G658" s="47" t="s">
        <v>1112</v>
      </c>
      <c r="H658" s="47" t="s">
        <v>526</v>
      </c>
      <c r="I658" s="47" t="s">
        <v>1099</v>
      </c>
      <c r="J658" s="57"/>
      <c r="K658" s="155"/>
      <c r="L658" s="155"/>
      <c r="M658" s="33">
        <v>45</v>
      </c>
      <c r="N658" s="33">
        <v>0</v>
      </c>
      <c r="O658" s="33"/>
      <c r="P658" s="33"/>
      <c r="Q658" s="38" t="s">
        <v>323</v>
      </c>
      <c r="R658" s="38"/>
      <c r="S658" s="38" t="s">
        <v>323</v>
      </c>
      <c r="T658" s="36"/>
      <c r="U658" s="36"/>
      <c r="V658" s="86">
        <v>26</v>
      </c>
      <c r="W658" s="95">
        <v>54</v>
      </c>
      <c r="X658" s="55"/>
      <c r="Y658" s="51" t="s">
        <v>659</v>
      </c>
      <c r="Z658" s="15" t="s">
        <v>660</v>
      </c>
      <c r="AA658" s="43"/>
      <c r="AB658" s="10">
        <v>588</v>
      </c>
      <c r="AC658" s="161">
        <v>641</v>
      </c>
      <c r="AD658" s="10">
        <v>1036</v>
      </c>
      <c r="AE658" s="38" t="s">
        <v>323</v>
      </c>
    </row>
    <row r="659" spans="1:31" ht="24" customHeight="1" x14ac:dyDescent="0.25">
      <c r="A659" s="25">
        <v>820</v>
      </c>
      <c r="B659" s="25">
        <f>IF(C659&lt;&gt;"",SUBTOTAL(103,$C$18:$C659),"")</f>
        <v>635</v>
      </c>
      <c r="C659" s="25">
        <v>27</v>
      </c>
      <c r="D659" s="60">
        <v>26</v>
      </c>
      <c r="E659" s="45" t="s">
        <v>1106</v>
      </c>
      <c r="F659" s="61">
        <v>2</v>
      </c>
      <c r="G659" s="47" t="s">
        <v>1113</v>
      </c>
      <c r="H659" s="47" t="s">
        <v>526</v>
      </c>
      <c r="I659" s="47" t="s">
        <v>1099</v>
      </c>
      <c r="J659" s="57"/>
      <c r="K659" s="155"/>
      <c r="L659" s="155"/>
      <c r="M659" s="33">
        <v>45</v>
      </c>
      <c r="N659" s="33">
        <v>0</v>
      </c>
      <c r="O659" s="33"/>
      <c r="P659" s="33"/>
      <c r="Q659" s="38" t="s">
        <v>323</v>
      </c>
      <c r="R659" s="38"/>
      <c r="S659" s="38" t="s">
        <v>323</v>
      </c>
      <c r="T659" s="36"/>
      <c r="U659" s="36"/>
      <c r="V659" s="86">
        <v>26</v>
      </c>
      <c r="W659" s="95">
        <v>54</v>
      </c>
      <c r="X659" s="55"/>
      <c r="Y659" s="51" t="s">
        <v>659</v>
      </c>
      <c r="Z659" s="15" t="s">
        <v>660</v>
      </c>
      <c r="AA659" s="43"/>
      <c r="AB659" s="10">
        <v>589</v>
      </c>
      <c r="AC659" s="53">
        <v>642</v>
      </c>
      <c r="AD659" s="10">
        <v>1037</v>
      </c>
      <c r="AE659" s="38" t="s">
        <v>323</v>
      </c>
    </row>
    <row r="660" spans="1:31" ht="18.75" x14ac:dyDescent="0.25">
      <c r="A660" s="25">
        <v>821</v>
      </c>
      <c r="B660" s="25">
        <f>IF(C660&lt;&gt;"",SUBTOTAL(103,$C$18:$C660),"")</f>
        <v>636</v>
      </c>
      <c r="C660" s="25">
        <v>10</v>
      </c>
      <c r="D660" s="74">
        <v>27</v>
      </c>
      <c r="E660" s="45" t="s">
        <v>1114</v>
      </c>
      <c r="F660" s="61">
        <v>2</v>
      </c>
      <c r="G660" s="47" t="s">
        <v>1115</v>
      </c>
      <c r="H660" s="47">
        <v>24.6</v>
      </c>
      <c r="I660" s="47" t="s">
        <v>1099</v>
      </c>
      <c r="J660" s="57"/>
      <c r="K660" s="155"/>
      <c r="L660" s="155" t="s">
        <v>1115</v>
      </c>
      <c r="M660" s="33">
        <v>50</v>
      </c>
      <c r="N660" s="33">
        <v>50</v>
      </c>
      <c r="O660" s="33">
        <v>1</v>
      </c>
      <c r="P660" s="33">
        <v>50</v>
      </c>
      <c r="Q660" s="35" t="s">
        <v>163</v>
      </c>
      <c r="R660" s="34">
        <v>4</v>
      </c>
      <c r="S660" s="38"/>
      <c r="T660" s="157" t="s">
        <v>236</v>
      </c>
      <c r="U660" s="36"/>
      <c r="V660" s="73">
        <v>27</v>
      </c>
      <c r="W660" s="95">
        <v>54</v>
      </c>
      <c r="X660" s="55"/>
      <c r="Y660" s="51" t="s">
        <v>347</v>
      </c>
      <c r="Z660" s="15" t="s">
        <v>348</v>
      </c>
      <c r="AA660" s="43">
        <v>38</v>
      </c>
      <c r="AB660" s="10">
        <v>608</v>
      </c>
      <c r="AC660" s="44">
        <v>643</v>
      </c>
      <c r="AD660" s="10">
        <v>882</v>
      </c>
      <c r="AE660" s="38"/>
    </row>
    <row r="661" spans="1:31" ht="24" customHeight="1" x14ac:dyDescent="0.25">
      <c r="A661" s="25">
        <v>822</v>
      </c>
      <c r="B661" s="25">
        <f>IF(C661&lt;&gt;"",SUBTOTAL(103,$C$18:$C661),"")</f>
        <v>637</v>
      </c>
      <c r="C661" s="25">
        <v>11</v>
      </c>
      <c r="D661" s="74">
        <v>27</v>
      </c>
      <c r="E661" s="45" t="s">
        <v>1114</v>
      </c>
      <c r="F661" s="61">
        <v>2</v>
      </c>
      <c r="G661" s="47" t="s">
        <v>1116</v>
      </c>
      <c r="H661" s="47">
        <v>24.6</v>
      </c>
      <c r="I661" s="47" t="s">
        <v>1099</v>
      </c>
      <c r="J661" s="57"/>
      <c r="K661" s="155"/>
      <c r="L661" s="155" t="s">
        <v>1116</v>
      </c>
      <c r="M661" s="33">
        <v>41</v>
      </c>
      <c r="N661" s="33">
        <v>41</v>
      </c>
      <c r="O661" s="33">
        <v>1</v>
      </c>
      <c r="P661" s="33">
        <v>41</v>
      </c>
      <c r="Q661" s="35" t="s">
        <v>163</v>
      </c>
      <c r="R661" s="34">
        <v>4</v>
      </c>
      <c r="S661" s="38"/>
      <c r="T661" s="157" t="s">
        <v>238</v>
      </c>
      <c r="U661" s="36"/>
      <c r="V661" s="73">
        <v>27</v>
      </c>
      <c r="W661" s="95">
        <v>54</v>
      </c>
      <c r="X661" s="55"/>
      <c r="Y661" s="51" t="s">
        <v>347</v>
      </c>
      <c r="Z661" s="15" t="s">
        <v>348</v>
      </c>
      <c r="AA661" s="43">
        <v>38</v>
      </c>
      <c r="AB661" s="10">
        <v>609</v>
      </c>
      <c r="AC661" s="161">
        <v>644</v>
      </c>
      <c r="AD661" s="10">
        <v>883</v>
      </c>
      <c r="AE661" s="38"/>
    </row>
    <row r="662" spans="1:31" ht="24" customHeight="1" x14ac:dyDescent="0.25">
      <c r="A662" s="25">
        <v>823</v>
      </c>
      <c r="B662" s="25">
        <f>IF(C662&lt;&gt;"",SUBTOTAL(103,$C$18:$C662),"")</f>
        <v>638</v>
      </c>
      <c r="C662" s="155">
        <v>12</v>
      </c>
      <c r="D662" s="74">
        <v>27</v>
      </c>
      <c r="E662" s="45" t="s">
        <v>1114</v>
      </c>
      <c r="F662" s="61">
        <v>2</v>
      </c>
      <c r="G662" s="47" t="s">
        <v>1117</v>
      </c>
      <c r="H662" s="47">
        <v>24.6</v>
      </c>
      <c r="I662" s="47" t="s">
        <v>1099</v>
      </c>
      <c r="J662" s="57"/>
      <c r="K662" s="155"/>
      <c r="L662" s="155" t="s">
        <v>1117</v>
      </c>
      <c r="M662" s="33">
        <v>50</v>
      </c>
      <c r="N662" s="33">
        <v>50</v>
      </c>
      <c r="O662" s="33">
        <v>1</v>
      </c>
      <c r="P662" s="33">
        <v>50</v>
      </c>
      <c r="Q662" s="35" t="s">
        <v>163</v>
      </c>
      <c r="R662" s="34">
        <v>4</v>
      </c>
      <c r="S662" s="38"/>
      <c r="T662" s="157" t="s">
        <v>209</v>
      </c>
      <c r="U662" s="36"/>
      <c r="V662" s="73">
        <v>27</v>
      </c>
      <c r="W662" s="95">
        <v>54</v>
      </c>
      <c r="X662" s="55"/>
      <c r="Y662" s="51" t="s">
        <v>347</v>
      </c>
      <c r="Z662" s="15" t="s">
        <v>348</v>
      </c>
      <c r="AA662" s="43">
        <v>38</v>
      </c>
      <c r="AB662" s="10">
        <v>610</v>
      </c>
      <c r="AC662" s="53">
        <v>645</v>
      </c>
      <c r="AD662" s="10">
        <v>884</v>
      </c>
      <c r="AE662" s="38"/>
    </row>
    <row r="663" spans="1:31" ht="24" customHeight="1" x14ac:dyDescent="0.25">
      <c r="A663" s="25">
        <v>824</v>
      </c>
      <c r="B663" s="25">
        <f>IF(C663&lt;&gt;"",SUBTOTAL(103,$C$18:$C663),"")</f>
        <v>639</v>
      </c>
      <c r="C663" s="155">
        <v>13</v>
      </c>
      <c r="D663" s="74">
        <v>27</v>
      </c>
      <c r="E663" s="45" t="s">
        <v>1114</v>
      </c>
      <c r="F663" s="61">
        <v>2</v>
      </c>
      <c r="G663" s="47" t="s">
        <v>1118</v>
      </c>
      <c r="H663" s="47">
        <v>24.6</v>
      </c>
      <c r="I663" s="47" t="s">
        <v>1099</v>
      </c>
      <c r="J663" s="57"/>
      <c r="K663" s="155"/>
      <c r="L663" s="155" t="s">
        <v>1118</v>
      </c>
      <c r="M663" s="33">
        <v>50</v>
      </c>
      <c r="N663" s="33">
        <v>50</v>
      </c>
      <c r="O663" s="33">
        <v>1</v>
      </c>
      <c r="P663" s="33">
        <v>50</v>
      </c>
      <c r="Q663" s="35" t="s">
        <v>117</v>
      </c>
      <c r="R663" s="34">
        <v>4</v>
      </c>
      <c r="S663" s="38"/>
      <c r="T663" s="157" t="s">
        <v>96</v>
      </c>
      <c r="U663" s="36"/>
      <c r="V663" s="73">
        <v>27</v>
      </c>
      <c r="W663" s="95">
        <v>54</v>
      </c>
      <c r="X663" s="55"/>
      <c r="Y663" s="51" t="s">
        <v>347</v>
      </c>
      <c r="Z663" s="15" t="s">
        <v>348</v>
      </c>
      <c r="AA663" s="43">
        <v>34</v>
      </c>
      <c r="AB663" s="10">
        <v>602</v>
      </c>
      <c r="AC663" s="44">
        <v>646</v>
      </c>
      <c r="AD663" s="10">
        <v>666</v>
      </c>
      <c r="AE663" s="38"/>
    </row>
    <row r="664" spans="1:31" ht="18.75" x14ac:dyDescent="0.25">
      <c r="A664" s="25">
        <v>825</v>
      </c>
      <c r="B664" s="25">
        <f>IF(C664&lt;&gt;"",SUBTOTAL(103,$C$18:$C664),"")</f>
        <v>640</v>
      </c>
      <c r="C664" s="155">
        <v>14</v>
      </c>
      <c r="D664" s="74">
        <v>27</v>
      </c>
      <c r="E664" s="45" t="s">
        <v>1114</v>
      </c>
      <c r="F664" s="61">
        <v>2</v>
      </c>
      <c r="G664" s="47" t="s">
        <v>1119</v>
      </c>
      <c r="H664" s="47">
        <v>24.6</v>
      </c>
      <c r="I664" s="47" t="s">
        <v>1099</v>
      </c>
      <c r="J664" s="57"/>
      <c r="K664" s="155"/>
      <c r="L664" s="155" t="s">
        <v>1119</v>
      </c>
      <c r="M664" s="33">
        <v>50</v>
      </c>
      <c r="N664" s="33">
        <v>50</v>
      </c>
      <c r="O664" s="33">
        <v>1</v>
      </c>
      <c r="P664" s="33">
        <v>50</v>
      </c>
      <c r="Q664" s="35" t="s">
        <v>117</v>
      </c>
      <c r="R664" s="34">
        <v>4</v>
      </c>
      <c r="S664" s="38"/>
      <c r="T664" s="157" t="s">
        <v>134</v>
      </c>
      <c r="U664" s="36"/>
      <c r="V664" s="73">
        <v>27</v>
      </c>
      <c r="W664" s="95">
        <v>54</v>
      </c>
      <c r="X664" s="55"/>
      <c r="Y664" s="51" t="s">
        <v>347</v>
      </c>
      <c r="Z664" s="15" t="s">
        <v>348</v>
      </c>
      <c r="AA664" s="43">
        <v>34</v>
      </c>
      <c r="AB664" s="10">
        <v>603</v>
      </c>
      <c r="AC664" s="161">
        <v>647</v>
      </c>
      <c r="AD664" s="10">
        <v>667</v>
      </c>
      <c r="AE664" s="38"/>
    </row>
    <row r="665" spans="1:31" ht="18.75" x14ac:dyDescent="0.25">
      <c r="A665" s="25">
        <v>826</v>
      </c>
      <c r="B665" s="25">
        <f>IF(C665&lt;&gt;"",SUBTOTAL(103,$C$18:$C665),"")</f>
        <v>641</v>
      </c>
      <c r="C665" s="155">
        <v>28</v>
      </c>
      <c r="D665" s="31">
        <v>26</v>
      </c>
      <c r="E665" s="45" t="s">
        <v>1120</v>
      </c>
      <c r="F665" s="61">
        <v>3</v>
      </c>
      <c r="G665" s="47" t="s">
        <v>1121</v>
      </c>
      <c r="H665" s="47">
        <v>36.9</v>
      </c>
      <c r="I665" s="47" t="s">
        <v>1099</v>
      </c>
      <c r="J665" s="57"/>
      <c r="K665" s="155"/>
      <c r="L665" s="155" t="s">
        <v>1121</v>
      </c>
      <c r="M665" s="33">
        <v>41</v>
      </c>
      <c r="N665" s="33">
        <v>41</v>
      </c>
      <c r="O665" s="33">
        <v>1</v>
      </c>
      <c r="P665" s="33">
        <v>41</v>
      </c>
      <c r="Q665" s="35" t="s">
        <v>61</v>
      </c>
      <c r="R665" s="38">
        <v>1</v>
      </c>
      <c r="S665" s="38"/>
      <c r="T665" s="157" t="s">
        <v>248</v>
      </c>
      <c r="U665" s="36"/>
      <c r="V665" s="58">
        <v>26</v>
      </c>
      <c r="W665" s="95">
        <v>54</v>
      </c>
      <c r="X665" s="55"/>
      <c r="Y665" s="51" t="s">
        <v>659</v>
      </c>
      <c r="Z665" s="15" t="s">
        <v>660</v>
      </c>
      <c r="AA665" s="43">
        <v>28</v>
      </c>
      <c r="AB665" s="10">
        <v>526</v>
      </c>
      <c r="AC665" s="53">
        <v>648</v>
      </c>
      <c r="AD665" s="10">
        <v>214</v>
      </c>
      <c r="AE665" s="38"/>
    </row>
    <row r="666" spans="1:31" ht="18.75" x14ac:dyDescent="0.25">
      <c r="A666" s="25">
        <v>827</v>
      </c>
      <c r="B666" s="25">
        <f>IF(C666&lt;&gt;"",SUBTOTAL(103,$C$18:$C666),"")</f>
        <v>642</v>
      </c>
      <c r="C666" s="155">
        <v>29</v>
      </c>
      <c r="D666" s="31">
        <v>26</v>
      </c>
      <c r="E666" s="45" t="s">
        <v>1120</v>
      </c>
      <c r="F666" s="61">
        <v>3</v>
      </c>
      <c r="G666" s="47" t="s">
        <v>1122</v>
      </c>
      <c r="H666" s="47">
        <v>36.9</v>
      </c>
      <c r="I666" s="47" t="s">
        <v>1099</v>
      </c>
      <c r="J666" s="57"/>
      <c r="K666" s="155"/>
      <c r="L666" s="155" t="s">
        <v>1122</v>
      </c>
      <c r="M666" s="33">
        <v>42</v>
      </c>
      <c r="N666" s="33">
        <v>42</v>
      </c>
      <c r="O666" s="33">
        <v>1</v>
      </c>
      <c r="P666" s="33">
        <v>42</v>
      </c>
      <c r="Q666" s="35" t="s">
        <v>61</v>
      </c>
      <c r="R666" s="38">
        <v>1</v>
      </c>
      <c r="S666" s="38"/>
      <c r="T666" s="157" t="s">
        <v>236</v>
      </c>
      <c r="U666" s="36"/>
      <c r="V666" s="58">
        <v>26</v>
      </c>
      <c r="W666" s="95">
        <v>54</v>
      </c>
      <c r="X666" s="55"/>
      <c r="Y666" s="51" t="s">
        <v>659</v>
      </c>
      <c r="Z666" s="15" t="s">
        <v>660</v>
      </c>
      <c r="AA666" s="43">
        <v>28</v>
      </c>
      <c r="AB666" s="10">
        <v>527</v>
      </c>
      <c r="AC666" s="44">
        <v>649</v>
      </c>
      <c r="AD666" s="10">
        <v>215</v>
      </c>
      <c r="AE666" s="38"/>
    </row>
    <row r="667" spans="1:31" ht="18.75" x14ac:dyDescent="0.25">
      <c r="A667" s="25">
        <v>828</v>
      </c>
      <c r="B667" s="25">
        <f>IF(C667&lt;&gt;"",SUBTOTAL(103,$C$18:$C667),"")</f>
        <v>643</v>
      </c>
      <c r="C667" s="155">
        <v>30</v>
      </c>
      <c r="D667" s="31">
        <v>26</v>
      </c>
      <c r="E667" s="45" t="s">
        <v>1120</v>
      </c>
      <c r="F667" s="61">
        <v>3</v>
      </c>
      <c r="G667" s="47" t="s">
        <v>1123</v>
      </c>
      <c r="H667" s="47">
        <v>36.9</v>
      </c>
      <c r="I667" s="47" t="s">
        <v>1099</v>
      </c>
      <c r="J667" s="57"/>
      <c r="K667" s="155"/>
      <c r="L667" s="155" t="s">
        <v>1123</v>
      </c>
      <c r="M667" s="33">
        <v>42</v>
      </c>
      <c r="N667" s="33">
        <v>42</v>
      </c>
      <c r="O667" s="33">
        <v>1</v>
      </c>
      <c r="P667" s="33">
        <v>42</v>
      </c>
      <c r="Q667" s="35" t="s">
        <v>61</v>
      </c>
      <c r="R667" s="38">
        <v>1</v>
      </c>
      <c r="S667" s="38"/>
      <c r="T667" s="157" t="s">
        <v>238</v>
      </c>
      <c r="U667" s="36"/>
      <c r="V667" s="58">
        <v>26</v>
      </c>
      <c r="W667" s="95">
        <v>54</v>
      </c>
      <c r="X667" s="55"/>
      <c r="Y667" s="51" t="s">
        <v>659</v>
      </c>
      <c r="Z667" s="15" t="s">
        <v>660</v>
      </c>
      <c r="AA667" s="43">
        <v>28</v>
      </c>
      <c r="AB667" s="10">
        <v>528</v>
      </c>
      <c r="AC667" s="161">
        <v>650</v>
      </c>
      <c r="AD667" s="10">
        <v>216</v>
      </c>
      <c r="AE667" s="38"/>
    </row>
    <row r="668" spans="1:31" ht="24" customHeight="1" x14ac:dyDescent="0.25">
      <c r="A668" s="25">
        <v>829</v>
      </c>
      <c r="B668" s="25">
        <f>IF(C668&lt;&gt;"",SUBTOTAL(103,$C$18:$C668),"")</f>
        <v>644</v>
      </c>
      <c r="C668" s="155">
        <v>31</v>
      </c>
      <c r="D668" s="31">
        <v>26</v>
      </c>
      <c r="E668" s="45" t="s">
        <v>1120</v>
      </c>
      <c r="F668" s="61">
        <v>3</v>
      </c>
      <c r="G668" s="47" t="s">
        <v>1124</v>
      </c>
      <c r="H668" s="47">
        <v>36.9</v>
      </c>
      <c r="I668" s="47" t="s">
        <v>1099</v>
      </c>
      <c r="J668" s="155"/>
      <c r="K668" s="57"/>
      <c r="L668" s="155" t="s">
        <v>1124</v>
      </c>
      <c r="M668" s="33">
        <v>42</v>
      </c>
      <c r="N668" s="33">
        <v>42</v>
      </c>
      <c r="O668" s="33">
        <v>1</v>
      </c>
      <c r="P668" s="33">
        <v>42</v>
      </c>
      <c r="Q668" s="35" t="s">
        <v>190</v>
      </c>
      <c r="R668" s="34">
        <v>1</v>
      </c>
      <c r="S668" s="38"/>
      <c r="T668" s="157" t="s">
        <v>461</v>
      </c>
      <c r="U668" s="37"/>
      <c r="V668" s="58">
        <v>26</v>
      </c>
      <c r="W668" s="95">
        <v>54</v>
      </c>
      <c r="X668" s="55"/>
      <c r="Y668" s="51" t="s">
        <v>659</v>
      </c>
      <c r="Z668" s="15" t="s">
        <v>660</v>
      </c>
      <c r="AA668" s="43">
        <v>29</v>
      </c>
      <c r="AB668" s="10">
        <v>536</v>
      </c>
      <c r="AC668" s="53">
        <v>651</v>
      </c>
      <c r="AD668" s="10">
        <v>282</v>
      </c>
      <c r="AE668" s="38"/>
    </row>
    <row r="669" spans="1:31" ht="18.75" x14ac:dyDescent="0.25">
      <c r="A669" s="25">
        <v>830</v>
      </c>
      <c r="B669" s="25">
        <f>IF(C669&lt;&gt;"",SUBTOTAL(103,$C$18:$C669),"")</f>
        <v>645</v>
      </c>
      <c r="C669" s="155">
        <v>32</v>
      </c>
      <c r="D669" s="31">
        <v>26</v>
      </c>
      <c r="E669" s="45" t="s">
        <v>1120</v>
      </c>
      <c r="F669" s="61">
        <v>3</v>
      </c>
      <c r="G669" s="47" t="s">
        <v>1125</v>
      </c>
      <c r="H669" s="47">
        <v>36.9</v>
      </c>
      <c r="I669" s="47" t="s">
        <v>1099</v>
      </c>
      <c r="J669" s="155"/>
      <c r="K669" s="57"/>
      <c r="L669" s="155" t="s">
        <v>1125</v>
      </c>
      <c r="M669" s="33">
        <v>44</v>
      </c>
      <c r="N669" s="33">
        <v>44</v>
      </c>
      <c r="O669" s="33">
        <v>1</v>
      </c>
      <c r="P669" s="33">
        <v>44</v>
      </c>
      <c r="Q669" s="35" t="s">
        <v>190</v>
      </c>
      <c r="R669" s="34">
        <v>1</v>
      </c>
      <c r="S669" s="38"/>
      <c r="T669" s="157" t="s">
        <v>101</v>
      </c>
      <c r="U669" s="37"/>
      <c r="V669" s="58">
        <v>26</v>
      </c>
      <c r="W669" s="95">
        <v>54</v>
      </c>
      <c r="X669" s="55"/>
      <c r="Y669" s="51" t="s">
        <v>659</v>
      </c>
      <c r="Z669" s="15" t="s">
        <v>660</v>
      </c>
      <c r="AA669" s="43">
        <v>29</v>
      </c>
      <c r="AB669" s="10">
        <v>537</v>
      </c>
      <c r="AC669" s="44">
        <v>652</v>
      </c>
      <c r="AD669" s="10">
        <v>283</v>
      </c>
      <c r="AE669" s="38"/>
    </row>
    <row r="670" spans="1:31" ht="18.75" x14ac:dyDescent="0.25">
      <c r="A670" s="25">
        <v>831</v>
      </c>
      <c r="B670" s="25">
        <f>IF(C670&lt;&gt;"",SUBTOTAL(103,$C$18:$C670),"")</f>
        <v>646</v>
      </c>
      <c r="C670" s="25">
        <v>33</v>
      </c>
      <c r="D670" s="31">
        <v>26</v>
      </c>
      <c r="E670" s="45" t="s">
        <v>1120</v>
      </c>
      <c r="F670" s="61">
        <v>3</v>
      </c>
      <c r="G670" s="47" t="s">
        <v>1126</v>
      </c>
      <c r="H670" s="47">
        <v>36.9</v>
      </c>
      <c r="I670" s="47" t="s">
        <v>1099</v>
      </c>
      <c r="J670" s="155"/>
      <c r="K670" s="155"/>
      <c r="L670" s="155" t="s">
        <v>1126</v>
      </c>
      <c r="M670" s="33">
        <v>41</v>
      </c>
      <c r="N670" s="33">
        <v>41</v>
      </c>
      <c r="O670" s="33">
        <v>1</v>
      </c>
      <c r="P670" s="33">
        <v>41</v>
      </c>
      <c r="Q670" s="35" t="s">
        <v>190</v>
      </c>
      <c r="R670" s="34">
        <v>1</v>
      </c>
      <c r="S670" s="38"/>
      <c r="T670" s="157" t="s">
        <v>426</v>
      </c>
      <c r="U670" s="38"/>
      <c r="V670" s="58">
        <v>26</v>
      </c>
      <c r="W670" s="95">
        <v>54</v>
      </c>
      <c r="X670" s="55"/>
      <c r="Y670" s="51" t="s">
        <v>659</v>
      </c>
      <c r="Z670" s="15" t="s">
        <v>660</v>
      </c>
      <c r="AA670" s="43">
        <v>29</v>
      </c>
      <c r="AB670" s="10">
        <v>538</v>
      </c>
      <c r="AC670" s="161">
        <v>653</v>
      </c>
      <c r="AD670" s="10">
        <v>284</v>
      </c>
      <c r="AE670" s="38"/>
    </row>
    <row r="671" spans="1:31" ht="24" customHeight="1" x14ac:dyDescent="0.25">
      <c r="A671" s="25">
        <v>832</v>
      </c>
      <c r="B671" s="25">
        <f>IF(C671&lt;&gt;"",SUBTOTAL(103,$C$18:$C671),"")</f>
        <v>647</v>
      </c>
      <c r="C671" s="155">
        <v>34</v>
      </c>
      <c r="D671" s="31">
        <v>26</v>
      </c>
      <c r="E671" s="45" t="s">
        <v>1120</v>
      </c>
      <c r="F671" s="61">
        <v>3</v>
      </c>
      <c r="G671" s="47" t="s">
        <v>1127</v>
      </c>
      <c r="H671" s="47">
        <v>36.9</v>
      </c>
      <c r="I671" s="47" t="s">
        <v>1099</v>
      </c>
      <c r="J671" s="155"/>
      <c r="K671" s="155"/>
      <c r="L671" s="155" t="s">
        <v>1127</v>
      </c>
      <c r="M671" s="33">
        <v>43</v>
      </c>
      <c r="N671" s="33">
        <v>43</v>
      </c>
      <c r="O671" s="33">
        <v>1</v>
      </c>
      <c r="P671" s="33">
        <v>43</v>
      </c>
      <c r="Q671" s="35" t="s">
        <v>66</v>
      </c>
      <c r="R671" s="38">
        <v>1</v>
      </c>
      <c r="S671" s="38"/>
      <c r="T671" s="157" t="s">
        <v>389</v>
      </c>
      <c r="U671" s="38"/>
      <c r="V671" s="58">
        <v>26</v>
      </c>
      <c r="W671" s="95">
        <v>54</v>
      </c>
      <c r="X671" s="55"/>
      <c r="Y671" s="51" t="s">
        <v>659</v>
      </c>
      <c r="Z671" s="15" t="s">
        <v>660</v>
      </c>
      <c r="AA671" s="43">
        <v>30</v>
      </c>
      <c r="AB671" s="10">
        <v>543</v>
      </c>
      <c r="AC671" s="53">
        <v>654</v>
      </c>
      <c r="AD671" s="10">
        <v>345</v>
      </c>
      <c r="AE671" s="38"/>
    </row>
    <row r="672" spans="1:31" ht="24" customHeight="1" x14ac:dyDescent="0.25">
      <c r="A672" s="25">
        <v>833</v>
      </c>
      <c r="B672" s="25">
        <f>IF(C672&lt;&gt;"",SUBTOTAL(103,$C$18:$C672),"")</f>
        <v>648</v>
      </c>
      <c r="C672" s="155">
        <v>35</v>
      </c>
      <c r="D672" s="31">
        <v>26</v>
      </c>
      <c r="E672" s="45" t="s">
        <v>1120</v>
      </c>
      <c r="F672" s="61">
        <v>3</v>
      </c>
      <c r="G672" s="47" t="s">
        <v>1128</v>
      </c>
      <c r="H672" s="47">
        <v>36.9</v>
      </c>
      <c r="I672" s="47" t="s">
        <v>1099</v>
      </c>
      <c r="J672" s="155"/>
      <c r="K672" s="57"/>
      <c r="L672" s="155" t="s">
        <v>1128</v>
      </c>
      <c r="M672" s="33">
        <v>36</v>
      </c>
      <c r="N672" s="33">
        <v>36</v>
      </c>
      <c r="O672" s="33">
        <v>1</v>
      </c>
      <c r="P672" s="33">
        <v>36</v>
      </c>
      <c r="Q672" s="35" t="s">
        <v>66</v>
      </c>
      <c r="R672" s="38">
        <v>1</v>
      </c>
      <c r="S672" s="38"/>
      <c r="T672" s="157" t="s">
        <v>248</v>
      </c>
      <c r="U672" s="37"/>
      <c r="V672" s="58">
        <v>26</v>
      </c>
      <c r="W672" s="95">
        <v>54</v>
      </c>
      <c r="X672" s="55"/>
      <c r="Y672" s="51" t="s">
        <v>659</v>
      </c>
      <c r="Z672" s="15" t="s">
        <v>660</v>
      </c>
      <c r="AA672" s="43">
        <v>30</v>
      </c>
      <c r="AB672" s="10">
        <v>544</v>
      </c>
      <c r="AC672" s="44">
        <v>655</v>
      </c>
      <c r="AD672" s="10">
        <v>346</v>
      </c>
      <c r="AE672" s="38"/>
    </row>
    <row r="673" spans="1:31" ht="24" customHeight="1" x14ac:dyDescent="0.25">
      <c r="A673" s="25">
        <v>834</v>
      </c>
      <c r="B673" s="25">
        <f>IF(C673&lt;&gt;"",SUBTOTAL(103,$C$18:$C673),"")</f>
        <v>649</v>
      </c>
      <c r="C673" s="155">
        <v>36</v>
      </c>
      <c r="D673" s="31">
        <v>26</v>
      </c>
      <c r="E673" s="45" t="s">
        <v>1129</v>
      </c>
      <c r="F673" s="61">
        <v>3</v>
      </c>
      <c r="G673" s="47" t="s">
        <v>1130</v>
      </c>
      <c r="H673" s="47">
        <v>36.9</v>
      </c>
      <c r="I673" s="47" t="s">
        <v>1099</v>
      </c>
      <c r="J673" s="57"/>
      <c r="K673" s="102"/>
      <c r="L673" s="155" t="s">
        <v>1130</v>
      </c>
      <c r="M673" s="33">
        <v>42</v>
      </c>
      <c r="N673" s="33">
        <v>42</v>
      </c>
      <c r="O673" s="33">
        <v>1</v>
      </c>
      <c r="P673" s="33">
        <v>42</v>
      </c>
      <c r="Q673" s="35" t="s">
        <v>90</v>
      </c>
      <c r="R673" s="34">
        <v>3</v>
      </c>
      <c r="S673" s="38"/>
      <c r="T673" s="157" t="s">
        <v>155</v>
      </c>
      <c r="U673" s="38"/>
      <c r="V673" s="58">
        <v>26</v>
      </c>
      <c r="W673" s="95">
        <v>54</v>
      </c>
      <c r="X673" s="55"/>
      <c r="Y673" s="51" t="s">
        <v>659</v>
      </c>
      <c r="Z673" s="15" t="s">
        <v>660</v>
      </c>
      <c r="AA673" s="43">
        <v>31</v>
      </c>
      <c r="AB673" s="10">
        <v>552</v>
      </c>
      <c r="AC673" s="161">
        <v>656</v>
      </c>
      <c r="AD673" s="10">
        <v>430</v>
      </c>
      <c r="AE673" s="38"/>
    </row>
    <row r="674" spans="1:31" ht="18.75" x14ac:dyDescent="0.25">
      <c r="A674" s="25">
        <v>835</v>
      </c>
      <c r="B674" s="25">
        <f>IF(C674&lt;&gt;"",SUBTOTAL(103,$C$18:$C674),"")</f>
        <v>650</v>
      </c>
      <c r="C674" s="155">
        <v>37</v>
      </c>
      <c r="D674" s="31">
        <v>26</v>
      </c>
      <c r="E674" s="45" t="s">
        <v>1129</v>
      </c>
      <c r="F674" s="61">
        <v>3</v>
      </c>
      <c r="G674" s="47" t="s">
        <v>1131</v>
      </c>
      <c r="H674" s="47">
        <v>36.9</v>
      </c>
      <c r="I674" s="47" t="s">
        <v>1099</v>
      </c>
      <c r="J674" s="57"/>
      <c r="K674" s="102"/>
      <c r="L674" s="155" t="s">
        <v>1131</v>
      </c>
      <c r="M674" s="33">
        <v>38</v>
      </c>
      <c r="N674" s="33">
        <v>38</v>
      </c>
      <c r="O674" s="33">
        <v>1</v>
      </c>
      <c r="P674" s="33">
        <v>38</v>
      </c>
      <c r="Q674" s="35" t="s">
        <v>90</v>
      </c>
      <c r="R674" s="34">
        <v>3</v>
      </c>
      <c r="S674" s="38"/>
      <c r="T674" s="157" t="s">
        <v>389</v>
      </c>
      <c r="U674" s="38"/>
      <c r="V674" s="58">
        <v>26</v>
      </c>
      <c r="W674" s="95">
        <v>54</v>
      </c>
      <c r="X674" s="55"/>
      <c r="Y674" s="51" t="s">
        <v>659</v>
      </c>
      <c r="Z674" s="15" t="s">
        <v>660</v>
      </c>
      <c r="AA674" s="43">
        <v>31</v>
      </c>
      <c r="AB674" s="10">
        <v>553</v>
      </c>
      <c r="AC674" s="53">
        <v>657</v>
      </c>
      <c r="AD674" s="10">
        <v>431</v>
      </c>
      <c r="AE674" s="38"/>
    </row>
    <row r="675" spans="1:31" ht="18.75" x14ac:dyDescent="0.25">
      <c r="A675" s="25">
        <v>836</v>
      </c>
      <c r="B675" s="25">
        <f>IF(C675&lt;&gt;"",SUBTOTAL(103,$C$18:$C675),"")</f>
        <v>651</v>
      </c>
      <c r="C675" s="155">
        <v>38</v>
      </c>
      <c r="D675" s="31">
        <v>26</v>
      </c>
      <c r="E675" s="45" t="s">
        <v>1129</v>
      </c>
      <c r="F675" s="61">
        <v>3</v>
      </c>
      <c r="G675" s="47" t="s">
        <v>1132</v>
      </c>
      <c r="H675" s="47">
        <v>36.9</v>
      </c>
      <c r="I675" s="47" t="s">
        <v>1099</v>
      </c>
      <c r="J675" s="57"/>
      <c r="K675" s="102"/>
      <c r="L675" s="155" t="s">
        <v>1132</v>
      </c>
      <c r="M675" s="33">
        <v>40</v>
      </c>
      <c r="N675" s="33">
        <v>40</v>
      </c>
      <c r="O675" s="33">
        <v>1</v>
      </c>
      <c r="P675" s="33">
        <v>40</v>
      </c>
      <c r="Q675" s="35" t="s">
        <v>90</v>
      </c>
      <c r="R675" s="34">
        <v>3</v>
      </c>
      <c r="S675" s="38"/>
      <c r="T675" s="157" t="s">
        <v>248</v>
      </c>
      <c r="U675" s="38"/>
      <c r="V675" s="58">
        <v>26</v>
      </c>
      <c r="W675" s="95">
        <v>54</v>
      </c>
      <c r="X675" s="55"/>
      <c r="Y675" s="51" t="s">
        <v>659</v>
      </c>
      <c r="Z675" s="15" t="s">
        <v>660</v>
      </c>
      <c r="AA675" s="43">
        <v>31</v>
      </c>
      <c r="AB675" s="10">
        <v>554</v>
      </c>
      <c r="AC675" s="44">
        <v>658</v>
      </c>
      <c r="AD675" s="10">
        <v>432</v>
      </c>
      <c r="AE675" s="38"/>
    </row>
    <row r="676" spans="1:31" ht="18.75" x14ac:dyDescent="0.25">
      <c r="A676" s="25">
        <v>837</v>
      </c>
      <c r="B676" s="25">
        <f>IF(C676&lt;&gt;"",SUBTOTAL(103,$C$18:$C676),"")</f>
        <v>652</v>
      </c>
      <c r="C676" s="25">
        <v>39</v>
      </c>
      <c r="D676" s="31">
        <v>26</v>
      </c>
      <c r="E676" s="45" t="s">
        <v>1129</v>
      </c>
      <c r="F676" s="61">
        <v>3</v>
      </c>
      <c r="G676" s="47" t="s">
        <v>1133</v>
      </c>
      <c r="H676" s="47">
        <v>36.9</v>
      </c>
      <c r="I676" s="47" t="s">
        <v>1099</v>
      </c>
      <c r="J676" s="155"/>
      <c r="K676" s="57"/>
      <c r="L676" s="155" t="s">
        <v>1133</v>
      </c>
      <c r="M676" s="33">
        <v>44</v>
      </c>
      <c r="N676" s="33">
        <v>44</v>
      </c>
      <c r="O676" s="33">
        <v>1</v>
      </c>
      <c r="P676" s="33">
        <v>44</v>
      </c>
      <c r="Q676" s="35" t="s">
        <v>112</v>
      </c>
      <c r="R676" s="34">
        <v>3</v>
      </c>
      <c r="S676" s="38"/>
      <c r="T676" s="157" t="s">
        <v>248</v>
      </c>
      <c r="U676" s="36"/>
      <c r="V676" s="58">
        <v>26</v>
      </c>
      <c r="W676" s="95">
        <v>54</v>
      </c>
      <c r="X676" s="55"/>
      <c r="Y676" s="51" t="s">
        <v>659</v>
      </c>
      <c r="Z676" s="15" t="s">
        <v>660</v>
      </c>
      <c r="AA676" s="43">
        <v>33</v>
      </c>
      <c r="AB676" s="10">
        <v>569</v>
      </c>
      <c r="AC676" s="52">
        <v>659</v>
      </c>
      <c r="AD676" s="10">
        <v>595</v>
      </c>
      <c r="AE676" s="38"/>
    </row>
    <row r="677" spans="1:31" ht="18.75" x14ac:dyDescent="0.25">
      <c r="A677" s="25">
        <v>838</v>
      </c>
      <c r="B677" s="25">
        <f>IF(C677&lt;&gt;"",SUBTOTAL(103,$C$18:$C677),"")</f>
        <v>653</v>
      </c>
      <c r="C677" s="25">
        <v>40</v>
      </c>
      <c r="D677" s="31">
        <v>26</v>
      </c>
      <c r="E677" s="45" t="s">
        <v>1129</v>
      </c>
      <c r="F677" s="61">
        <v>3</v>
      </c>
      <c r="G677" s="47" t="s">
        <v>1134</v>
      </c>
      <c r="H677" s="47">
        <v>36.9</v>
      </c>
      <c r="I677" s="47" t="s">
        <v>1099</v>
      </c>
      <c r="J677" s="57"/>
      <c r="K677" s="102"/>
      <c r="L677" s="155" t="s">
        <v>1134</v>
      </c>
      <c r="M677" s="33">
        <v>42</v>
      </c>
      <c r="N677" s="33">
        <v>42</v>
      </c>
      <c r="O677" s="33">
        <v>1</v>
      </c>
      <c r="P677" s="33">
        <v>42</v>
      </c>
      <c r="Q677" s="35" t="s">
        <v>112</v>
      </c>
      <c r="R677" s="34">
        <v>3</v>
      </c>
      <c r="S677" s="38"/>
      <c r="T677" s="157" t="s">
        <v>236</v>
      </c>
      <c r="U677" s="37"/>
      <c r="V677" s="58">
        <v>26</v>
      </c>
      <c r="W677" s="95">
        <v>54</v>
      </c>
      <c r="X677" s="55"/>
      <c r="Y677" s="51" t="s">
        <v>659</v>
      </c>
      <c r="Z677" s="15" t="s">
        <v>660</v>
      </c>
      <c r="AA677" s="43">
        <v>33</v>
      </c>
      <c r="AB677" s="10">
        <v>570</v>
      </c>
      <c r="AC677" s="53">
        <v>660</v>
      </c>
      <c r="AD677" s="10">
        <v>596</v>
      </c>
      <c r="AE677" s="38"/>
    </row>
    <row r="678" spans="1:31" ht="23.25" customHeight="1" x14ac:dyDescent="0.25">
      <c r="A678" s="25">
        <v>839</v>
      </c>
      <c r="B678" s="25">
        <f>IF(C678&lt;&gt;"",SUBTOTAL(103,$C$18:$C678),"")</f>
        <v>654</v>
      </c>
      <c r="C678" s="155">
        <v>41</v>
      </c>
      <c r="D678" s="31">
        <v>26</v>
      </c>
      <c r="E678" s="45" t="s">
        <v>1129</v>
      </c>
      <c r="F678" s="61">
        <v>3</v>
      </c>
      <c r="G678" s="47" t="s">
        <v>1135</v>
      </c>
      <c r="H678" s="47">
        <v>36.9</v>
      </c>
      <c r="I678" s="47" t="s">
        <v>1099</v>
      </c>
      <c r="J678" s="57"/>
      <c r="K678" s="102"/>
      <c r="L678" s="155" t="s">
        <v>1135</v>
      </c>
      <c r="M678" s="33">
        <v>40</v>
      </c>
      <c r="N678" s="33">
        <v>40</v>
      </c>
      <c r="O678" s="33">
        <v>1</v>
      </c>
      <c r="P678" s="33">
        <v>40</v>
      </c>
      <c r="Q678" s="35" t="s">
        <v>112</v>
      </c>
      <c r="R678" s="34">
        <v>3</v>
      </c>
      <c r="S678" s="38"/>
      <c r="T678" s="157" t="s">
        <v>238</v>
      </c>
      <c r="U678" s="37"/>
      <c r="V678" s="58">
        <v>26</v>
      </c>
      <c r="W678" s="95">
        <v>54</v>
      </c>
      <c r="X678" s="55"/>
      <c r="Y678" s="51" t="s">
        <v>659</v>
      </c>
      <c r="Z678" s="15" t="s">
        <v>660</v>
      </c>
      <c r="AA678" s="43">
        <v>33</v>
      </c>
      <c r="AB678" s="10">
        <v>571</v>
      </c>
      <c r="AC678" s="44">
        <v>661</v>
      </c>
      <c r="AD678" s="10">
        <v>597</v>
      </c>
      <c r="AE678" s="38"/>
    </row>
    <row r="679" spans="1:31" ht="23.25" customHeight="1" x14ac:dyDescent="0.25">
      <c r="A679" s="25">
        <v>840</v>
      </c>
      <c r="B679" s="25">
        <f>IF(C679&lt;&gt;"",SUBTOTAL(103,$C$18:$C679),"")</f>
        <v>655</v>
      </c>
      <c r="C679" s="155">
        <v>42</v>
      </c>
      <c r="D679" s="31">
        <v>26</v>
      </c>
      <c r="E679" s="45" t="s">
        <v>1129</v>
      </c>
      <c r="F679" s="61">
        <v>3</v>
      </c>
      <c r="G679" s="47" t="s">
        <v>1136</v>
      </c>
      <c r="H679" s="47">
        <v>36.9</v>
      </c>
      <c r="I679" s="47" t="s">
        <v>1099</v>
      </c>
      <c r="J679" s="57"/>
      <c r="K679" s="102"/>
      <c r="L679" s="155" t="s">
        <v>1136</v>
      </c>
      <c r="M679" s="33">
        <v>42</v>
      </c>
      <c r="N679" s="33">
        <v>42</v>
      </c>
      <c r="O679" s="33">
        <v>1</v>
      </c>
      <c r="P679" s="33">
        <v>42</v>
      </c>
      <c r="Q679" s="35" t="s">
        <v>147</v>
      </c>
      <c r="R679" s="34">
        <v>3</v>
      </c>
      <c r="S679" s="38"/>
      <c r="T679" s="157" t="s">
        <v>238</v>
      </c>
      <c r="U679" s="37"/>
      <c r="V679" s="58">
        <v>26</v>
      </c>
      <c r="W679" s="95">
        <v>54</v>
      </c>
      <c r="X679" s="55"/>
      <c r="Y679" s="51" t="s">
        <v>659</v>
      </c>
      <c r="Z679" s="15" t="s">
        <v>660</v>
      </c>
      <c r="AA679" s="43">
        <v>35</v>
      </c>
      <c r="AB679" s="10">
        <v>577</v>
      </c>
      <c r="AC679" s="161">
        <v>662</v>
      </c>
      <c r="AD679" s="10">
        <v>728</v>
      </c>
      <c r="AE679" s="38"/>
    </row>
    <row r="680" spans="1:31" ht="23.25" customHeight="1" x14ac:dyDescent="0.25">
      <c r="A680" s="25">
        <v>841</v>
      </c>
      <c r="B680" s="25">
        <f>IF(C680&lt;&gt;"",SUBTOTAL(103,$C$18:$C680),"")</f>
        <v>656</v>
      </c>
      <c r="C680" s="155">
        <v>43</v>
      </c>
      <c r="D680" s="31">
        <v>26</v>
      </c>
      <c r="E680" s="45" t="s">
        <v>1129</v>
      </c>
      <c r="F680" s="61">
        <v>3</v>
      </c>
      <c r="G680" s="47" t="s">
        <v>1137</v>
      </c>
      <c r="H680" s="47">
        <v>36.9</v>
      </c>
      <c r="I680" s="47" t="s">
        <v>1099</v>
      </c>
      <c r="J680" s="57"/>
      <c r="K680" s="155"/>
      <c r="L680" s="155" t="s">
        <v>1137</v>
      </c>
      <c r="M680" s="33">
        <v>39</v>
      </c>
      <c r="N680" s="33">
        <v>39</v>
      </c>
      <c r="O680" s="33">
        <v>1</v>
      </c>
      <c r="P680" s="33">
        <v>39</v>
      </c>
      <c r="Q680" s="35" t="s">
        <v>147</v>
      </c>
      <c r="R680" s="34">
        <v>3</v>
      </c>
      <c r="S680" s="38"/>
      <c r="T680" s="157" t="s">
        <v>209</v>
      </c>
      <c r="U680" s="38"/>
      <c r="V680" s="58">
        <v>26</v>
      </c>
      <c r="W680" s="95">
        <v>54</v>
      </c>
      <c r="X680" s="55"/>
      <c r="Y680" s="51" t="s">
        <v>659</v>
      </c>
      <c r="Z680" s="15" t="s">
        <v>660</v>
      </c>
      <c r="AA680" s="43">
        <v>35</v>
      </c>
      <c r="AB680" s="10">
        <v>578</v>
      </c>
      <c r="AC680" s="53">
        <v>663</v>
      </c>
      <c r="AD680" s="10">
        <v>729</v>
      </c>
      <c r="AE680" s="38"/>
    </row>
    <row r="681" spans="1:31" ht="23.25" customHeight="1" x14ac:dyDescent="0.25">
      <c r="A681" s="25">
        <v>842</v>
      </c>
      <c r="B681" s="25">
        <f>IF(C681&lt;&gt;"",SUBTOTAL(103,$C$18:$C681),"")</f>
        <v>657</v>
      </c>
      <c r="C681" s="25">
        <v>9</v>
      </c>
      <c r="D681" s="31">
        <v>25</v>
      </c>
      <c r="E681" s="45" t="s">
        <v>1138</v>
      </c>
      <c r="F681" s="61">
        <v>2</v>
      </c>
      <c r="G681" s="47" t="s">
        <v>1139</v>
      </c>
      <c r="H681" s="47">
        <v>24.6</v>
      </c>
      <c r="I681" s="47" t="s">
        <v>1099</v>
      </c>
      <c r="J681" s="57"/>
      <c r="K681" s="155"/>
      <c r="L681" s="155" t="s">
        <v>1139</v>
      </c>
      <c r="M681" s="33">
        <v>50</v>
      </c>
      <c r="N681" s="33">
        <v>50</v>
      </c>
      <c r="O681" s="33">
        <v>1</v>
      </c>
      <c r="P681" s="33">
        <v>50</v>
      </c>
      <c r="Q681" s="35" t="s">
        <v>73</v>
      </c>
      <c r="R681" s="38">
        <v>4</v>
      </c>
      <c r="S681" s="38"/>
      <c r="T681" s="157" t="s">
        <v>102</v>
      </c>
      <c r="U681" s="38"/>
      <c r="V681" s="58">
        <v>25</v>
      </c>
      <c r="W681" s="95">
        <v>54</v>
      </c>
      <c r="X681" s="55"/>
      <c r="Y681" s="51" t="s">
        <v>653</v>
      </c>
      <c r="Z681" s="15" t="s">
        <v>654</v>
      </c>
      <c r="AA681" s="43">
        <v>27</v>
      </c>
      <c r="AB681" s="10">
        <v>490</v>
      </c>
      <c r="AC681" s="44">
        <v>664</v>
      </c>
      <c r="AD681" s="10">
        <v>196</v>
      </c>
      <c r="AE681" s="38"/>
    </row>
    <row r="682" spans="1:31" ht="23.25" customHeight="1" x14ac:dyDescent="0.25">
      <c r="A682" s="25">
        <v>843</v>
      </c>
      <c r="B682" s="25">
        <f>IF(C682&lt;&gt;"",SUBTOTAL(103,$C$18:$C682),"")</f>
        <v>658</v>
      </c>
      <c r="C682" s="25">
        <v>10</v>
      </c>
      <c r="D682" s="31">
        <v>25</v>
      </c>
      <c r="E682" s="45" t="s">
        <v>1138</v>
      </c>
      <c r="F682" s="61">
        <v>2</v>
      </c>
      <c r="G682" s="47" t="s">
        <v>1140</v>
      </c>
      <c r="H682" s="47">
        <v>24.6</v>
      </c>
      <c r="I682" s="47" t="s">
        <v>1099</v>
      </c>
      <c r="J682" s="57"/>
      <c r="K682" s="155"/>
      <c r="L682" s="155" t="s">
        <v>1140</v>
      </c>
      <c r="M682" s="33">
        <v>50</v>
      </c>
      <c r="N682" s="33">
        <v>50</v>
      </c>
      <c r="O682" s="33">
        <v>1</v>
      </c>
      <c r="P682" s="33">
        <v>50</v>
      </c>
      <c r="Q682" s="35" t="s">
        <v>73</v>
      </c>
      <c r="R682" s="38">
        <v>4</v>
      </c>
      <c r="S682" s="38"/>
      <c r="T682" s="157" t="s">
        <v>78</v>
      </c>
      <c r="U682" s="38"/>
      <c r="V682" s="58">
        <v>25</v>
      </c>
      <c r="W682" s="95">
        <v>54</v>
      </c>
      <c r="X682" s="55"/>
      <c r="Y682" s="51" t="s">
        <v>653</v>
      </c>
      <c r="Z682" s="15" t="s">
        <v>654</v>
      </c>
      <c r="AA682" s="43">
        <v>27</v>
      </c>
      <c r="AB682" s="10">
        <v>491</v>
      </c>
      <c r="AC682" s="52">
        <v>665</v>
      </c>
      <c r="AD682" s="10">
        <v>197</v>
      </c>
      <c r="AE682" s="38"/>
    </row>
    <row r="683" spans="1:31" ht="23.25" customHeight="1" x14ac:dyDescent="0.25">
      <c r="A683" s="25">
        <v>844</v>
      </c>
      <c r="B683" s="25">
        <f>IF(C683&lt;&gt;"",SUBTOTAL(103,$C$18:$C683),"")</f>
        <v>659</v>
      </c>
      <c r="C683" s="25">
        <v>11</v>
      </c>
      <c r="D683" s="31">
        <v>25</v>
      </c>
      <c r="E683" s="45" t="s">
        <v>1138</v>
      </c>
      <c r="F683" s="61">
        <v>2</v>
      </c>
      <c r="G683" s="47" t="s">
        <v>1141</v>
      </c>
      <c r="H683" s="47">
        <v>24.6</v>
      </c>
      <c r="I683" s="47" t="s">
        <v>1099</v>
      </c>
      <c r="J683" s="57"/>
      <c r="K683" s="155"/>
      <c r="L683" s="155" t="s">
        <v>1141</v>
      </c>
      <c r="M683" s="33">
        <v>50</v>
      </c>
      <c r="N683" s="33">
        <v>50</v>
      </c>
      <c r="O683" s="33">
        <v>1</v>
      </c>
      <c r="P683" s="33">
        <v>50</v>
      </c>
      <c r="Q683" s="35" t="s">
        <v>73</v>
      </c>
      <c r="R683" s="38">
        <v>4</v>
      </c>
      <c r="S683" s="38"/>
      <c r="T683" s="157" t="s">
        <v>82</v>
      </c>
      <c r="U683" s="38"/>
      <c r="V683" s="58">
        <v>25</v>
      </c>
      <c r="W683" s="95">
        <v>54</v>
      </c>
      <c r="X683" s="55"/>
      <c r="Y683" s="51" t="s">
        <v>653</v>
      </c>
      <c r="Z683" s="15" t="s">
        <v>654</v>
      </c>
      <c r="AA683" s="43">
        <v>27</v>
      </c>
      <c r="AB683" s="10">
        <v>492</v>
      </c>
      <c r="AC683" s="53">
        <v>666</v>
      </c>
      <c r="AD683" s="10">
        <v>198</v>
      </c>
      <c r="AE683" s="38"/>
    </row>
    <row r="684" spans="1:31" ht="23.25" customHeight="1" x14ac:dyDescent="0.25">
      <c r="A684" s="25">
        <v>845</v>
      </c>
      <c r="B684" s="25">
        <f>IF(C684&lt;&gt;"",SUBTOTAL(103,$C$18:$C684),"")</f>
        <v>660</v>
      </c>
      <c r="C684" s="155">
        <v>12</v>
      </c>
      <c r="D684" s="31">
        <v>25</v>
      </c>
      <c r="E684" s="45" t="s">
        <v>1138</v>
      </c>
      <c r="F684" s="61">
        <v>2</v>
      </c>
      <c r="G684" s="47" t="s">
        <v>1142</v>
      </c>
      <c r="H684" s="47">
        <v>24.6</v>
      </c>
      <c r="I684" s="47" t="s">
        <v>1099</v>
      </c>
      <c r="J684" s="57"/>
      <c r="K684" s="155"/>
      <c r="L684" s="155" t="s">
        <v>1142</v>
      </c>
      <c r="M684" s="33">
        <v>45</v>
      </c>
      <c r="N684" s="33">
        <v>45</v>
      </c>
      <c r="O684" s="33">
        <v>1</v>
      </c>
      <c r="P684" s="33">
        <v>45</v>
      </c>
      <c r="Q684" s="35" t="s">
        <v>70</v>
      </c>
      <c r="R684" s="34">
        <v>2</v>
      </c>
      <c r="S684" s="38"/>
      <c r="T684" s="157" t="s">
        <v>78</v>
      </c>
      <c r="U684" s="38"/>
      <c r="V684" s="58">
        <v>25</v>
      </c>
      <c r="W684" s="95">
        <v>54</v>
      </c>
      <c r="X684" s="55"/>
      <c r="Y684" s="51" t="s">
        <v>653</v>
      </c>
      <c r="Z684" s="15" t="s">
        <v>654</v>
      </c>
      <c r="AA684" s="43">
        <v>40</v>
      </c>
      <c r="AB684" s="10">
        <v>497</v>
      </c>
      <c r="AC684" s="44">
        <v>667</v>
      </c>
      <c r="AD684" s="10">
        <v>957</v>
      </c>
      <c r="AE684" s="38"/>
    </row>
    <row r="685" spans="1:31" ht="23.25" customHeight="1" x14ac:dyDescent="0.25">
      <c r="A685" s="25">
        <v>846</v>
      </c>
      <c r="B685" s="25">
        <f>IF(C685&lt;&gt;"",SUBTOTAL(103,$C$18:$C685),"")</f>
        <v>661</v>
      </c>
      <c r="C685" s="25">
        <v>13</v>
      </c>
      <c r="D685" s="31">
        <v>25</v>
      </c>
      <c r="E685" s="45" t="s">
        <v>1138</v>
      </c>
      <c r="F685" s="61">
        <v>2</v>
      </c>
      <c r="G685" s="47" t="s">
        <v>1143</v>
      </c>
      <c r="H685" s="47">
        <v>24.6</v>
      </c>
      <c r="I685" s="47" t="s">
        <v>1099</v>
      </c>
      <c r="J685" s="57"/>
      <c r="K685" s="155"/>
      <c r="L685" s="155" t="s">
        <v>1143</v>
      </c>
      <c r="M685" s="33">
        <v>33</v>
      </c>
      <c r="N685" s="33">
        <v>33</v>
      </c>
      <c r="O685" s="33">
        <v>1</v>
      </c>
      <c r="P685" s="33">
        <v>33</v>
      </c>
      <c r="Q685" s="35" t="s">
        <v>70</v>
      </c>
      <c r="R685" s="34">
        <v>2</v>
      </c>
      <c r="S685" s="38"/>
      <c r="T685" s="157" t="s">
        <v>82</v>
      </c>
      <c r="U685" s="38"/>
      <c r="V685" s="58">
        <v>25</v>
      </c>
      <c r="W685" s="95">
        <v>54</v>
      </c>
      <c r="X685" s="55"/>
      <c r="Y685" s="51" t="s">
        <v>653</v>
      </c>
      <c r="Z685" s="15" t="s">
        <v>654</v>
      </c>
      <c r="AA685" s="43">
        <v>40</v>
      </c>
      <c r="AB685" s="10">
        <v>498</v>
      </c>
      <c r="AC685" s="161">
        <v>668</v>
      </c>
      <c r="AD685" s="10">
        <v>958</v>
      </c>
      <c r="AE685" s="38"/>
    </row>
    <row r="686" spans="1:31" ht="23.25" customHeight="1" x14ac:dyDescent="0.25">
      <c r="A686" s="25">
        <v>847</v>
      </c>
      <c r="B686" s="25">
        <f>IF(C686&lt;&gt;"",SUBTOTAL(103,$C$18:$C686),"")</f>
        <v>662</v>
      </c>
      <c r="C686" s="25">
        <v>14</v>
      </c>
      <c r="D686" s="31">
        <v>25</v>
      </c>
      <c r="E686" s="45" t="s">
        <v>1138</v>
      </c>
      <c r="F686" s="61">
        <v>2</v>
      </c>
      <c r="G686" s="47" t="s">
        <v>1144</v>
      </c>
      <c r="H686" s="47">
        <v>24.6</v>
      </c>
      <c r="I686" s="47" t="s">
        <v>1099</v>
      </c>
      <c r="J686" s="57"/>
      <c r="K686" s="155"/>
      <c r="L686" s="155" t="s">
        <v>1144</v>
      </c>
      <c r="M686" s="33">
        <v>45</v>
      </c>
      <c r="N686" s="33">
        <v>45</v>
      </c>
      <c r="O686" s="33">
        <v>1</v>
      </c>
      <c r="P686" s="33">
        <v>45</v>
      </c>
      <c r="Q686" s="35" t="s">
        <v>70</v>
      </c>
      <c r="R686" s="34">
        <v>2</v>
      </c>
      <c r="S686" s="38"/>
      <c r="T686" s="157" t="s">
        <v>85</v>
      </c>
      <c r="U686" s="38"/>
      <c r="V686" s="58">
        <v>25</v>
      </c>
      <c r="W686" s="95">
        <v>54</v>
      </c>
      <c r="X686" s="55"/>
      <c r="Y686" s="51" t="s">
        <v>653</v>
      </c>
      <c r="Z686" s="15" t="s">
        <v>654</v>
      </c>
      <c r="AA686" s="43">
        <v>40</v>
      </c>
      <c r="AB686" s="10">
        <v>499</v>
      </c>
      <c r="AC686" s="53">
        <v>669</v>
      </c>
      <c r="AD686" s="10">
        <v>959</v>
      </c>
      <c r="AE686" s="38"/>
    </row>
    <row r="687" spans="1:31" ht="18.75" x14ac:dyDescent="0.25">
      <c r="A687" s="25">
        <v>848</v>
      </c>
      <c r="B687" s="25">
        <f>IF(C687&lt;&gt;"",SUBTOTAL(103,$C$18:$C687),"")</f>
        <v>663</v>
      </c>
      <c r="C687" s="155">
        <v>16</v>
      </c>
      <c r="D687" s="31">
        <v>1</v>
      </c>
      <c r="E687" s="45" t="s">
        <v>851</v>
      </c>
      <c r="F687" s="61">
        <v>3</v>
      </c>
      <c r="G687" s="47" t="s">
        <v>1145</v>
      </c>
      <c r="H687" s="47">
        <v>36.9</v>
      </c>
      <c r="I687" s="47" t="s">
        <v>1099</v>
      </c>
      <c r="J687" s="57"/>
      <c r="K687" s="155"/>
      <c r="L687" s="155" t="s">
        <v>1145</v>
      </c>
      <c r="M687" s="33">
        <v>109</v>
      </c>
      <c r="N687" s="33">
        <v>109</v>
      </c>
      <c r="O687" s="33">
        <v>1</v>
      </c>
      <c r="P687" s="33">
        <v>109</v>
      </c>
      <c r="Q687" s="35" t="s">
        <v>52</v>
      </c>
      <c r="R687" s="38">
        <v>3</v>
      </c>
      <c r="S687" s="38"/>
      <c r="T687" s="157" t="s">
        <v>53</v>
      </c>
      <c r="U687" s="38"/>
      <c r="V687" s="58">
        <v>1</v>
      </c>
      <c r="W687" s="95">
        <v>54</v>
      </c>
      <c r="X687" s="55"/>
      <c r="Y687" s="51" t="s">
        <v>62</v>
      </c>
      <c r="Z687" s="15" t="s">
        <v>63</v>
      </c>
      <c r="AA687" s="43">
        <v>37</v>
      </c>
      <c r="AB687" s="10">
        <v>15</v>
      </c>
      <c r="AC687" s="44">
        <v>670</v>
      </c>
      <c r="AD687" s="10">
        <v>803</v>
      </c>
      <c r="AE687" s="38"/>
    </row>
    <row r="688" spans="1:31" ht="23.25" customHeight="1" x14ac:dyDescent="0.25">
      <c r="A688" s="25">
        <v>849</v>
      </c>
      <c r="B688" s="25">
        <f>IF(C688&lt;&gt;"",SUBTOTAL(103,$C$18:$C688),"")</f>
        <v>664</v>
      </c>
      <c r="C688" s="155">
        <v>17</v>
      </c>
      <c r="D688" s="31">
        <v>1</v>
      </c>
      <c r="E688" s="45" t="s">
        <v>851</v>
      </c>
      <c r="F688" s="61">
        <v>3</v>
      </c>
      <c r="G688" s="47" t="s">
        <v>1146</v>
      </c>
      <c r="H688" s="47">
        <v>36.9</v>
      </c>
      <c r="I688" s="47" t="s">
        <v>1099</v>
      </c>
      <c r="J688" s="57"/>
      <c r="K688" s="155"/>
      <c r="L688" s="155" t="s">
        <v>1146</v>
      </c>
      <c r="M688" s="33">
        <v>111</v>
      </c>
      <c r="N688" s="33">
        <v>111</v>
      </c>
      <c r="O688" s="33">
        <v>1</v>
      </c>
      <c r="P688" s="33">
        <v>111</v>
      </c>
      <c r="Q688" s="35" t="s">
        <v>52</v>
      </c>
      <c r="R688" s="38">
        <v>3</v>
      </c>
      <c r="S688" s="38"/>
      <c r="T688" s="157" t="s">
        <v>58</v>
      </c>
      <c r="U688" s="38"/>
      <c r="V688" s="58">
        <v>1</v>
      </c>
      <c r="W688" s="95">
        <v>54</v>
      </c>
      <c r="X688" s="55"/>
      <c r="Y688" s="51" t="s">
        <v>62</v>
      </c>
      <c r="Z688" s="15" t="s">
        <v>63</v>
      </c>
      <c r="AA688" s="43">
        <v>37</v>
      </c>
      <c r="AB688" s="10">
        <v>16</v>
      </c>
      <c r="AC688" s="161">
        <v>671</v>
      </c>
      <c r="AD688" s="10">
        <v>804</v>
      </c>
      <c r="AE688" s="38"/>
    </row>
    <row r="689" spans="1:31" ht="23.25" customHeight="1" x14ac:dyDescent="0.25">
      <c r="A689" s="25">
        <v>850</v>
      </c>
      <c r="B689" s="25">
        <f>IF(C689&lt;&gt;"",SUBTOTAL(103,$C$18:$C689),"")</f>
        <v>665</v>
      </c>
      <c r="C689" s="155">
        <v>18</v>
      </c>
      <c r="D689" s="31">
        <v>1</v>
      </c>
      <c r="E689" s="45" t="s">
        <v>851</v>
      </c>
      <c r="F689" s="61">
        <v>3</v>
      </c>
      <c r="G689" s="47" t="s">
        <v>1147</v>
      </c>
      <c r="H689" s="47">
        <v>36.9</v>
      </c>
      <c r="I689" s="47" t="s">
        <v>1099</v>
      </c>
      <c r="J689" s="57"/>
      <c r="K689" s="155"/>
      <c r="L689" s="155" t="s">
        <v>1147</v>
      </c>
      <c r="M689" s="33">
        <v>108</v>
      </c>
      <c r="N689" s="33">
        <v>108</v>
      </c>
      <c r="O689" s="33">
        <v>1</v>
      </c>
      <c r="P689" s="33">
        <v>108</v>
      </c>
      <c r="Q689" s="35" t="s">
        <v>52</v>
      </c>
      <c r="R689" s="38">
        <v>3</v>
      </c>
      <c r="S689" s="38"/>
      <c r="T689" s="157" t="s">
        <v>102</v>
      </c>
      <c r="U689" s="38"/>
      <c r="V689" s="58">
        <v>1</v>
      </c>
      <c r="W689" s="95">
        <v>54</v>
      </c>
      <c r="X689" s="55"/>
      <c r="Y689" s="51" t="s">
        <v>62</v>
      </c>
      <c r="Z689" s="15" t="s">
        <v>63</v>
      </c>
      <c r="AA689" s="43">
        <v>37</v>
      </c>
      <c r="AB689" s="10">
        <v>17</v>
      </c>
      <c r="AC689" s="53">
        <v>672</v>
      </c>
      <c r="AD689" s="10">
        <v>805</v>
      </c>
      <c r="AE689" s="38"/>
    </row>
    <row r="690" spans="1:31" ht="23.25" customHeight="1" x14ac:dyDescent="0.25">
      <c r="A690" s="25">
        <v>853</v>
      </c>
      <c r="B690" s="25">
        <f>IF(C690&lt;&gt;"",SUBTOTAL(103,$C$18:$C690),"")</f>
        <v>666</v>
      </c>
      <c r="C690" s="155">
        <v>15</v>
      </c>
      <c r="D690" s="74">
        <v>27</v>
      </c>
      <c r="E690" s="45" t="s">
        <v>1148</v>
      </c>
      <c r="F690" s="61">
        <v>3</v>
      </c>
      <c r="G690" s="47" t="s">
        <v>1149</v>
      </c>
      <c r="H690" s="47">
        <v>0.45</v>
      </c>
      <c r="I690" s="47" t="s">
        <v>1099</v>
      </c>
      <c r="J690" s="57"/>
      <c r="K690" s="155"/>
      <c r="L690" s="155"/>
      <c r="M690" s="33">
        <v>40</v>
      </c>
      <c r="N690" s="33">
        <v>0</v>
      </c>
      <c r="O690" s="33"/>
      <c r="P690" s="33"/>
      <c r="Q690" s="38" t="s">
        <v>323</v>
      </c>
      <c r="R690" s="38"/>
      <c r="S690" s="38" t="s">
        <v>323</v>
      </c>
      <c r="T690" s="36"/>
      <c r="U690" s="34"/>
      <c r="V690" s="76">
        <v>27</v>
      </c>
      <c r="W690" s="96">
        <v>54</v>
      </c>
      <c r="X690" s="55"/>
      <c r="Y690" s="51" t="s">
        <v>347</v>
      </c>
      <c r="Z690" s="15" t="s">
        <v>348</v>
      </c>
      <c r="AA690" s="43"/>
      <c r="AB690" s="10">
        <v>614</v>
      </c>
      <c r="AC690" s="44">
        <v>673</v>
      </c>
      <c r="AD690" s="10">
        <v>1048</v>
      </c>
      <c r="AE690" s="38" t="s">
        <v>323</v>
      </c>
    </row>
    <row r="691" spans="1:31" ht="23.25" customHeight="1" x14ac:dyDescent="0.25">
      <c r="A691" s="25">
        <v>854</v>
      </c>
      <c r="B691" s="25">
        <f>IF(C691&lt;&gt;"",SUBTOTAL(103,$C$18:$C691),"")</f>
        <v>667</v>
      </c>
      <c r="C691" s="155">
        <v>17</v>
      </c>
      <c r="D691" s="74">
        <v>27</v>
      </c>
      <c r="E691" s="45" t="s">
        <v>1150</v>
      </c>
      <c r="F691" s="61">
        <v>3</v>
      </c>
      <c r="G691" s="47" t="s">
        <v>1151</v>
      </c>
      <c r="H691" s="47">
        <v>0.45</v>
      </c>
      <c r="I691" s="47" t="s">
        <v>1099</v>
      </c>
      <c r="J691" s="57"/>
      <c r="K691" s="155"/>
      <c r="L691" s="155"/>
      <c r="M691" s="33">
        <v>34</v>
      </c>
      <c r="N691" s="33">
        <v>0</v>
      </c>
      <c r="O691" s="33"/>
      <c r="P691" s="33"/>
      <c r="Q691" s="38" t="s">
        <v>323</v>
      </c>
      <c r="R691" s="38"/>
      <c r="S691" s="38" t="s">
        <v>323</v>
      </c>
      <c r="T691" s="36"/>
      <c r="U691" s="34"/>
      <c r="V691" s="76">
        <v>27</v>
      </c>
      <c r="W691" s="96">
        <v>54</v>
      </c>
      <c r="X691" s="55"/>
      <c r="Y691" s="51" t="s">
        <v>347</v>
      </c>
      <c r="Z691" s="15" t="s">
        <v>348</v>
      </c>
      <c r="AA691" s="43"/>
      <c r="AB691" s="10">
        <v>615</v>
      </c>
      <c r="AC691" s="161">
        <v>674</v>
      </c>
      <c r="AD691" s="10">
        <v>1049</v>
      </c>
      <c r="AE691" s="38" t="s">
        <v>323</v>
      </c>
    </row>
    <row r="692" spans="1:31" ht="23.25" customHeight="1" x14ac:dyDescent="0.25">
      <c r="A692" s="25">
        <v>855</v>
      </c>
      <c r="B692" s="25">
        <f>IF(C692&lt;&gt;"",SUBTOTAL(103,$C$18:$C692),"")</f>
        <v>668</v>
      </c>
      <c r="C692" s="155">
        <v>18</v>
      </c>
      <c r="D692" s="74">
        <v>27</v>
      </c>
      <c r="E692" s="45" t="s">
        <v>1150</v>
      </c>
      <c r="F692" s="61">
        <v>3</v>
      </c>
      <c r="G692" s="47" t="s">
        <v>1152</v>
      </c>
      <c r="H692" s="47">
        <v>0.45</v>
      </c>
      <c r="I692" s="47" t="s">
        <v>1099</v>
      </c>
      <c r="J692" s="57"/>
      <c r="K692" s="155"/>
      <c r="L692" s="155"/>
      <c r="M692" s="33">
        <v>40</v>
      </c>
      <c r="N692" s="33">
        <v>0</v>
      </c>
      <c r="O692" s="33"/>
      <c r="P692" s="33"/>
      <c r="Q692" s="38" t="s">
        <v>323</v>
      </c>
      <c r="R692" s="38"/>
      <c r="S692" s="38" t="s">
        <v>323</v>
      </c>
      <c r="T692" s="36"/>
      <c r="U692" s="34"/>
      <c r="V692" s="76">
        <v>27</v>
      </c>
      <c r="W692" s="96">
        <v>54</v>
      </c>
      <c r="X692" s="55"/>
      <c r="Y692" s="51" t="s">
        <v>347</v>
      </c>
      <c r="Z692" s="15" t="s">
        <v>348</v>
      </c>
      <c r="AA692" s="43"/>
      <c r="AB692" s="10">
        <v>616</v>
      </c>
      <c r="AC692" s="53">
        <v>675</v>
      </c>
      <c r="AD692" s="10">
        <v>1050</v>
      </c>
      <c r="AE692" s="38" t="s">
        <v>323</v>
      </c>
    </row>
    <row r="693" spans="1:31" ht="23.25" customHeight="1" x14ac:dyDescent="0.25">
      <c r="A693" s="25">
        <v>856</v>
      </c>
      <c r="B693" s="25">
        <f>IF(C693&lt;&gt;"",SUBTOTAL(103,$C$18:$C693),"")</f>
        <v>669</v>
      </c>
      <c r="C693" s="155">
        <v>11</v>
      </c>
      <c r="D693" s="31">
        <v>44</v>
      </c>
      <c r="E693" s="45" t="s">
        <v>914</v>
      </c>
      <c r="F693" s="61">
        <v>3</v>
      </c>
      <c r="G693" s="47" t="s">
        <v>1153</v>
      </c>
      <c r="H693" s="47">
        <v>36.9</v>
      </c>
      <c r="I693" s="47" t="s">
        <v>1099</v>
      </c>
      <c r="J693" s="57"/>
      <c r="K693" s="57"/>
      <c r="L693" s="155" t="s">
        <v>1153</v>
      </c>
      <c r="M693" s="33">
        <v>110</v>
      </c>
      <c r="N693" s="33">
        <v>110</v>
      </c>
      <c r="O693" s="33">
        <v>1</v>
      </c>
      <c r="P693" s="33">
        <v>110</v>
      </c>
      <c r="Q693" s="35" t="s">
        <v>169</v>
      </c>
      <c r="R693" s="34">
        <v>1</v>
      </c>
      <c r="S693" s="38"/>
      <c r="T693" s="157" t="s">
        <v>589</v>
      </c>
      <c r="U693" s="36"/>
      <c r="V693" s="64">
        <v>44</v>
      </c>
      <c r="W693" s="96">
        <v>54</v>
      </c>
      <c r="X693" s="55"/>
      <c r="Y693" s="51" t="s">
        <v>210</v>
      </c>
      <c r="Z693" s="15" t="s">
        <v>211</v>
      </c>
      <c r="AA693" s="43">
        <v>32</v>
      </c>
      <c r="AB693" s="10">
        <v>1037</v>
      </c>
      <c r="AC693" s="44">
        <v>676</v>
      </c>
      <c r="AD693" s="10">
        <v>482</v>
      </c>
      <c r="AE693" s="38"/>
    </row>
    <row r="694" spans="1:31" ht="23.25" customHeight="1" x14ac:dyDescent="0.25">
      <c r="A694" s="25">
        <v>859</v>
      </c>
      <c r="B694" s="25">
        <f>IF(C694&lt;&gt;"",SUBTOTAL(103,$C$18:$C694),"")</f>
        <v>670</v>
      </c>
      <c r="C694" s="155">
        <v>20</v>
      </c>
      <c r="D694" s="60">
        <v>29</v>
      </c>
      <c r="E694" s="45" t="s">
        <v>464</v>
      </c>
      <c r="F694" s="61">
        <v>3</v>
      </c>
      <c r="G694" s="47" t="s">
        <v>1154</v>
      </c>
      <c r="H694" s="47">
        <v>36.9</v>
      </c>
      <c r="I694" s="47" t="s">
        <v>1155</v>
      </c>
      <c r="J694" s="155"/>
      <c r="K694" s="57"/>
      <c r="L694" s="155" t="s">
        <v>1154</v>
      </c>
      <c r="M694" s="33">
        <v>83</v>
      </c>
      <c r="N694" s="33">
        <v>83</v>
      </c>
      <c r="O694" s="33">
        <v>1</v>
      </c>
      <c r="P694" s="33">
        <v>83</v>
      </c>
      <c r="Q694" s="35" t="s">
        <v>169</v>
      </c>
      <c r="R694" s="34">
        <v>1</v>
      </c>
      <c r="S694" s="38"/>
      <c r="T694" s="157" t="s">
        <v>209</v>
      </c>
      <c r="U694" s="36"/>
      <c r="V694" s="86">
        <v>29</v>
      </c>
      <c r="W694" s="95">
        <v>54</v>
      </c>
      <c r="X694" s="55"/>
      <c r="Y694" s="51" t="s">
        <v>467</v>
      </c>
      <c r="Z694" s="15" t="s">
        <v>468</v>
      </c>
      <c r="AA694" s="43">
        <v>32</v>
      </c>
      <c r="AB694" s="10">
        <v>684</v>
      </c>
      <c r="AC694" s="161">
        <v>677</v>
      </c>
      <c r="AD694" s="10">
        <v>474</v>
      </c>
      <c r="AE694" s="38"/>
    </row>
    <row r="695" spans="1:31" ht="23.25" customHeight="1" x14ac:dyDescent="0.25">
      <c r="A695" s="25">
        <v>860</v>
      </c>
      <c r="B695" s="25">
        <f>IF(C695&lt;&gt;"",SUBTOTAL(103,$C$18:$C695),"")</f>
        <v>671</v>
      </c>
      <c r="C695" s="25">
        <v>16</v>
      </c>
      <c r="D695" s="31">
        <v>13</v>
      </c>
      <c r="E695" s="45" t="s">
        <v>832</v>
      </c>
      <c r="F695" s="61">
        <v>3</v>
      </c>
      <c r="G695" s="47" t="s">
        <v>1156</v>
      </c>
      <c r="H695" s="47">
        <v>36.9</v>
      </c>
      <c r="I695" s="47" t="s">
        <v>1157</v>
      </c>
      <c r="J695" s="57"/>
      <c r="K695" s="155"/>
      <c r="L695" s="155" t="s">
        <v>1156</v>
      </c>
      <c r="M695" s="33">
        <v>62</v>
      </c>
      <c r="N695" s="33">
        <v>62</v>
      </c>
      <c r="O695" s="33">
        <v>1</v>
      </c>
      <c r="P695" s="33">
        <v>62</v>
      </c>
      <c r="Q695" s="35" t="s">
        <v>190</v>
      </c>
      <c r="R695" s="38">
        <v>3</v>
      </c>
      <c r="S695" s="38"/>
      <c r="T695" s="157" t="s">
        <v>82</v>
      </c>
      <c r="U695" s="37"/>
      <c r="V695" s="58">
        <v>13</v>
      </c>
      <c r="W695" s="95">
        <v>54</v>
      </c>
      <c r="X695" s="55"/>
      <c r="Y695" s="51" t="s">
        <v>318</v>
      </c>
      <c r="Z695" s="15" t="s">
        <v>319</v>
      </c>
      <c r="AA695" s="43">
        <v>29</v>
      </c>
      <c r="AB695" s="10">
        <v>244</v>
      </c>
      <c r="AC695" s="53">
        <v>678</v>
      </c>
      <c r="AD695" s="10">
        <v>311</v>
      </c>
      <c r="AE695" s="38"/>
    </row>
    <row r="696" spans="1:31" ht="23.25" customHeight="1" x14ac:dyDescent="0.25">
      <c r="A696" s="25">
        <v>861</v>
      </c>
      <c r="B696" s="25">
        <f>IF(C696&lt;&gt;"",SUBTOTAL(103,$C$18:$C696),"")</f>
        <v>672</v>
      </c>
      <c r="C696" s="155">
        <v>15</v>
      </c>
      <c r="D696" s="31">
        <v>11</v>
      </c>
      <c r="E696" s="45" t="s">
        <v>1158</v>
      </c>
      <c r="F696" s="61">
        <v>3</v>
      </c>
      <c r="G696" s="47" t="s">
        <v>1159</v>
      </c>
      <c r="H696" s="47">
        <v>36.9</v>
      </c>
      <c r="I696" s="47" t="s">
        <v>1157</v>
      </c>
      <c r="J696" s="57"/>
      <c r="K696" s="155"/>
      <c r="L696" s="155" t="s">
        <v>1159</v>
      </c>
      <c r="M696" s="33">
        <v>59</v>
      </c>
      <c r="N696" s="33">
        <v>59</v>
      </c>
      <c r="O696" s="33">
        <v>1</v>
      </c>
      <c r="P696" s="33">
        <v>59</v>
      </c>
      <c r="Q696" s="35" t="s">
        <v>52</v>
      </c>
      <c r="R696" s="38">
        <v>4</v>
      </c>
      <c r="S696" s="38"/>
      <c r="T696" s="157" t="s">
        <v>82</v>
      </c>
      <c r="U696" s="37"/>
      <c r="V696" s="58">
        <v>11</v>
      </c>
      <c r="W696" s="95">
        <v>54</v>
      </c>
      <c r="X696" s="55"/>
      <c r="Y696" s="51" t="s">
        <v>135</v>
      </c>
      <c r="Z696" s="15" t="s">
        <v>136</v>
      </c>
      <c r="AA696" s="43">
        <v>37</v>
      </c>
      <c r="AB696" s="10">
        <v>197</v>
      </c>
      <c r="AC696" s="44">
        <v>679</v>
      </c>
      <c r="AD696" s="10">
        <v>832</v>
      </c>
      <c r="AE696" s="38"/>
    </row>
    <row r="697" spans="1:31" ht="23.25" customHeight="1" x14ac:dyDescent="0.25">
      <c r="A697" s="25">
        <v>862</v>
      </c>
      <c r="B697" s="25">
        <f>IF(C697&lt;&gt;"",SUBTOTAL(103,$C$18:$C697),"")</f>
        <v>673</v>
      </c>
      <c r="C697" s="155">
        <v>33</v>
      </c>
      <c r="D697" s="31">
        <v>12</v>
      </c>
      <c r="E697" s="45" t="s">
        <v>1160</v>
      </c>
      <c r="F697" s="68">
        <v>3</v>
      </c>
      <c r="G697" s="47" t="s">
        <v>1161</v>
      </c>
      <c r="H697" s="47">
        <v>36.9</v>
      </c>
      <c r="I697" s="47" t="s">
        <v>1157</v>
      </c>
      <c r="J697" s="57"/>
      <c r="K697" s="155"/>
      <c r="L697" s="155" t="s">
        <v>1161</v>
      </c>
      <c r="M697" s="33">
        <v>24</v>
      </c>
      <c r="N697" s="33">
        <v>24</v>
      </c>
      <c r="O697" s="33">
        <v>1</v>
      </c>
      <c r="P697" s="33">
        <v>24</v>
      </c>
      <c r="Q697" s="35" t="s">
        <v>192</v>
      </c>
      <c r="R697" s="38">
        <v>1</v>
      </c>
      <c r="S697" s="38"/>
      <c r="T697" s="157" t="s">
        <v>85</v>
      </c>
      <c r="U697" s="37"/>
      <c r="V697" s="58">
        <v>12</v>
      </c>
      <c r="W697" s="95">
        <v>54</v>
      </c>
      <c r="X697" s="55"/>
      <c r="Y697" s="51" t="s">
        <v>222</v>
      </c>
      <c r="Z697" s="15" t="s">
        <v>223</v>
      </c>
      <c r="AA697" s="43">
        <v>26</v>
      </c>
      <c r="AB697" s="10">
        <v>204</v>
      </c>
      <c r="AC697" s="161">
        <v>680</v>
      </c>
      <c r="AD697" s="10">
        <v>59</v>
      </c>
      <c r="AE697" s="38"/>
    </row>
    <row r="698" spans="1:31" ht="23.25" customHeight="1" x14ac:dyDescent="0.25">
      <c r="A698" s="25">
        <v>863</v>
      </c>
      <c r="B698" s="25">
        <f>IF(C698&lt;&gt;"",SUBTOTAL(103,$C$18:$C698),"")</f>
        <v>674</v>
      </c>
      <c r="C698" s="25">
        <v>16</v>
      </c>
      <c r="D698" s="31">
        <v>24</v>
      </c>
      <c r="E698" s="45" t="s">
        <v>1162</v>
      </c>
      <c r="F698" s="61">
        <v>3</v>
      </c>
      <c r="G698" s="47" t="s">
        <v>1163</v>
      </c>
      <c r="H698" s="47">
        <v>36.9</v>
      </c>
      <c r="I698" s="47" t="s">
        <v>1157</v>
      </c>
      <c r="J698" s="57"/>
      <c r="K698" s="155"/>
      <c r="L698" s="155" t="s">
        <v>1163</v>
      </c>
      <c r="M698" s="33">
        <v>59</v>
      </c>
      <c r="N698" s="33">
        <v>59</v>
      </c>
      <c r="O698" s="33">
        <v>1</v>
      </c>
      <c r="P698" s="33">
        <v>59</v>
      </c>
      <c r="Q698" s="35" t="s">
        <v>147</v>
      </c>
      <c r="R698" s="34">
        <v>3</v>
      </c>
      <c r="S698" s="38"/>
      <c r="T698" s="157" t="s">
        <v>248</v>
      </c>
      <c r="U698" s="37"/>
      <c r="V698" s="58">
        <v>24</v>
      </c>
      <c r="W698" s="95">
        <v>54</v>
      </c>
      <c r="X698" s="55"/>
      <c r="Y698" s="51" t="s">
        <v>226</v>
      </c>
      <c r="Z698" s="15" t="s">
        <v>227</v>
      </c>
      <c r="AA698" s="43">
        <v>35</v>
      </c>
      <c r="AB698" s="10">
        <v>479</v>
      </c>
      <c r="AC698" s="53">
        <v>681</v>
      </c>
      <c r="AD698" s="10">
        <v>726</v>
      </c>
      <c r="AE698" s="38"/>
    </row>
    <row r="699" spans="1:31" ht="23.25" customHeight="1" x14ac:dyDescent="0.25">
      <c r="A699" s="25">
        <v>866</v>
      </c>
      <c r="B699" s="25">
        <f>IF(C699&lt;&gt;"",SUBTOTAL(103,$C$18:$C699),"")</f>
        <v>675</v>
      </c>
      <c r="C699" s="155">
        <v>14</v>
      </c>
      <c r="D699" s="38">
        <v>30</v>
      </c>
      <c r="E699" s="45" t="s">
        <v>737</v>
      </c>
      <c r="F699" s="46">
        <v>2</v>
      </c>
      <c r="G699" s="47" t="s">
        <v>1164</v>
      </c>
      <c r="H699" s="47">
        <v>24.6</v>
      </c>
      <c r="I699" s="47" t="s">
        <v>1157</v>
      </c>
      <c r="J699" s="155"/>
      <c r="K699" s="155"/>
      <c r="L699" s="155" t="s">
        <v>1164</v>
      </c>
      <c r="M699" s="33">
        <v>30</v>
      </c>
      <c r="N699" s="33">
        <v>30</v>
      </c>
      <c r="O699" s="33">
        <v>1</v>
      </c>
      <c r="P699" s="33">
        <v>30</v>
      </c>
      <c r="Q699" s="35" t="s">
        <v>163</v>
      </c>
      <c r="R699" s="34">
        <v>4</v>
      </c>
      <c r="S699" s="38"/>
      <c r="T699" s="157" t="s">
        <v>461</v>
      </c>
      <c r="U699" s="38"/>
      <c r="V699" s="103">
        <v>30</v>
      </c>
      <c r="W699" s="96">
        <v>54</v>
      </c>
      <c r="X699" s="55"/>
      <c r="Y699" s="51" t="s">
        <v>740</v>
      </c>
      <c r="Z699" s="15" t="s">
        <v>741</v>
      </c>
      <c r="AA699" s="43">
        <v>38</v>
      </c>
      <c r="AB699" s="10">
        <v>734</v>
      </c>
      <c r="AC699" s="44">
        <v>682</v>
      </c>
      <c r="AD699" s="10">
        <v>885</v>
      </c>
      <c r="AE699" s="38"/>
    </row>
    <row r="700" spans="1:31" ht="23.25" customHeight="1" x14ac:dyDescent="0.25">
      <c r="A700" s="25">
        <v>867</v>
      </c>
      <c r="B700" s="25">
        <f>IF(C700&lt;&gt;"",SUBTOTAL(103,$C$18:$C700),"")</f>
        <v>676</v>
      </c>
      <c r="C700" s="155">
        <v>15</v>
      </c>
      <c r="D700" s="38">
        <v>10</v>
      </c>
      <c r="E700" s="45" t="s">
        <v>1165</v>
      </c>
      <c r="F700" s="46">
        <v>3</v>
      </c>
      <c r="G700" s="47" t="s">
        <v>1166</v>
      </c>
      <c r="H700" s="47">
        <v>36.9</v>
      </c>
      <c r="I700" s="47" t="s">
        <v>1157</v>
      </c>
      <c r="J700" s="155"/>
      <c r="K700" s="155"/>
      <c r="L700" s="155" t="s">
        <v>1166</v>
      </c>
      <c r="M700" s="33">
        <v>30</v>
      </c>
      <c r="N700" s="33">
        <v>30</v>
      </c>
      <c r="O700" s="33">
        <v>1</v>
      </c>
      <c r="P700" s="33">
        <v>30</v>
      </c>
      <c r="Q700" s="35" t="s">
        <v>90</v>
      </c>
      <c r="R700" s="34">
        <v>3</v>
      </c>
      <c r="S700" s="38"/>
      <c r="T700" s="157" t="s">
        <v>58</v>
      </c>
      <c r="U700" s="38"/>
      <c r="V700" s="103">
        <v>10</v>
      </c>
      <c r="W700" s="96">
        <v>54</v>
      </c>
      <c r="X700" s="55"/>
      <c r="Y700" s="51" t="s">
        <v>128</v>
      </c>
      <c r="Z700" s="15" t="s">
        <v>129</v>
      </c>
      <c r="AA700" s="43">
        <v>31</v>
      </c>
      <c r="AB700" s="10">
        <v>170</v>
      </c>
      <c r="AC700" s="52">
        <v>683</v>
      </c>
      <c r="AD700" s="10">
        <v>423</v>
      </c>
      <c r="AE700" s="38"/>
    </row>
    <row r="701" spans="1:31" ht="23.25" customHeight="1" x14ac:dyDescent="0.25">
      <c r="A701" s="25">
        <v>868</v>
      </c>
      <c r="B701" s="25">
        <f>IF(C701&lt;&gt;"",SUBTOTAL(103,$C$18:$C701),"")</f>
        <v>677</v>
      </c>
      <c r="C701" s="25">
        <v>34</v>
      </c>
      <c r="D701" s="38">
        <v>12</v>
      </c>
      <c r="E701" s="45" t="s">
        <v>843</v>
      </c>
      <c r="F701" s="104">
        <v>3</v>
      </c>
      <c r="G701" s="47" t="s">
        <v>1167</v>
      </c>
      <c r="H701" s="47">
        <v>36.9</v>
      </c>
      <c r="I701" s="47" t="s">
        <v>1157</v>
      </c>
      <c r="J701" s="155"/>
      <c r="K701" s="155"/>
      <c r="L701" s="155" t="s">
        <v>1167</v>
      </c>
      <c r="M701" s="33">
        <v>40</v>
      </c>
      <c r="N701" s="33">
        <v>40</v>
      </c>
      <c r="O701" s="33">
        <v>1</v>
      </c>
      <c r="P701" s="33">
        <v>40</v>
      </c>
      <c r="Q701" s="35" t="s">
        <v>112</v>
      </c>
      <c r="R701" s="34">
        <v>3</v>
      </c>
      <c r="S701" s="38"/>
      <c r="T701" s="157" t="s">
        <v>85</v>
      </c>
      <c r="U701" s="38"/>
      <c r="V701" s="105">
        <v>12</v>
      </c>
      <c r="W701" s="96">
        <v>54</v>
      </c>
      <c r="X701" s="55"/>
      <c r="Y701" s="51" t="s">
        <v>222</v>
      </c>
      <c r="Z701" s="15" t="s">
        <v>223</v>
      </c>
      <c r="AA701" s="43">
        <v>33</v>
      </c>
      <c r="AB701" s="10">
        <v>224</v>
      </c>
      <c r="AC701" s="53">
        <v>684</v>
      </c>
      <c r="AD701" s="10">
        <v>590</v>
      </c>
      <c r="AE701" s="38"/>
    </row>
    <row r="702" spans="1:31" ht="23.25" customHeight="1" x14ac:dyDescent="0.25">
      <c r="A702" s="25">
        <v>871</v>
      </c>
      <c r="B702" s="25">
        <f>IF(C702&lt;&gt;"",SUBTOTAL(103,$C$18:$C702),"")</f>
        <v>678</v>
      </c>
      <c r="C702" s="25">
        <v>15</v>
      </c>
      <c r="D702" s="31">
        <v>30</v>
      </c>
      <c r="E702" s="45" t="s">
        <v>737</v>
      </c>
      <c r="F702" s="61">
        <v>2</v>
      </c>
      <c r="G702" s="47" t="s">
        <v>1168</v>
      </c>
      <c r="H702" s="47">
        <v>24.6</v>
      </c>
      <c r="I702" s="47" t="s">
        <v>1169</v>
      </c>
      <c r="J702" s="57"/>
      <c r="K702" s="67"/>
      <c r="L702" s="155" t="s">
        <v>1168</v>
      </c>
      <c r="M702" s="33">
        <v>88</v>
      </c>
      <c r="N702" s="33">
        <v>88</v>
      </c>
      <c r="O702" s="33">
        <v>1</v>
      </c>
      <c r="P702" s="33">
        <v>88</v>
      </c>
      <c r="Q702" s="35" t="s">
        <v>66</v>
      </c>
      <c r="R702" s="38">
        <v>1</v>
      </c>
      <c r="S702" s="38"/>
      <c r="T702" s="157" t="s">
        <v>238</v>
      </c>
      <c r="U702" s="37"/>
      <c r="V702" s="58">
        <v>30</v>
      </c>
      <c r="W702" s="95">
        <v>54</v>
      </c>
      <c r="X702" s="55"/>
      <c r="Y702" s="51" t="s">
        <v>740</v>
      </c>
      <c r="Z702" s="15" t="s">
        <v>741</v>
      </c>
      <c r="AA702" s="43">
        <v>30</v>
      </c>
      <c r="AB702" s="10">
        <v>726</v>
      </c>
      <c r="AC702" s="44">
        <v>685</v>
      </c>
      <c r="AD702" s="10">
        <v>348</v>
      </c>
      <c r="AE702" s="38"/>
    </row>
    <row r="703" spans="1:31" ht="23.25" customHeight="1" x14ac:dyDescent="0.25">
      <c r="A703" s="25">
        <v>872</v>
      </c>
      <c r="B703" s="25">
        <f>IF(C703&lt;&gt;"",SUBTOTAL(103,$C$18:$C703),"")</f>
        <v>679</v>
      </c>
      <c r="C703" s="26">
        <v>7</v>
      </c>
      <c r="D703" s="31">
        <v>46</v>
      </c>
      <c r="E703" s="45" t="s">
        <v>707</v>
      </c>
      <c r="F703" s="61">
        <v>2</v>
      </c>
      <c r="G703" s="47" t="s">
        <v>1170</v>
      </c>
      <c r="H703" s="47">
        <v>24.6</v>
      </c>
      <c r="I703" s="47" t="s">
        <v>1169</v>
      </c>
      <c r="J703" s="155"/>
      <c r="K703" s="67"/>
      <c r="L703" s="155" t="s">
        <v>1170</v>
      </c>
      <c r="M703" s="33">
        <v>37</v>
      </c>
      <c r="N703" s="33">
        <v>37</v>
      </c>
      <c r="O703" s="33">
        <v>1</v>
      </c>
      <c r="P703" s="33">
        <v>37</v>
      </c>
      <c r="Q703" s="35" t="s">
        <v>61</v>
      </c>
      <c r="R703" s="38">
        <v>1</v>
      </c>
      <c r="S703" s="38"/>
      <c r="T703" s="157" t="s">
        <v>148</v>
      </c>
      <c r="U703" s="37"/>
      <c r="V703" s="58">
        <v>46</v>
      </c>
      <c r="W703" s="95">
        <v>54</v>
      </c>
      <c r="X703" s="55"/>
      <c r="Y703" s="51" t="s">
        <v>709</v>
      </c>
      <c r="Z703" s="15" t="s">
        <v>710</v>
      </c>
      <c r="AA703" s="43">
        <v>28</v>
      </c>
      <c r="AB703" s="10">
        <v>1057</v>
      </c>
      <c r="AC703" s="161">
        <v>686</v>
      </c>
      <c r="AD703" s="10">
        <v>226</v>
      </c>
      <c r="AE703" s="38"/>
    </row>
    <row r="704" spans="1:31" ht="23.25" customHeight="1" x14ac:dyDescent="0.25">
      <c r="A704" s="25">
        <v>873</v>
      </c>
      <c r="B704" s="25">
        <f>IF(C704&lt;&gt;"",SUBTOTAL(103,$C$18:$C704),"")</f>
        <v>680</v>
      </c>
      <c r="C704" s="25">
        <v>5</v>
      </c>
      <c r="D704" s="60">
        <v>17</v>
      </c>
      <c r="E704" s="45" t="s">
        <v>415</v>
      </c>
      <c r="F704" s="61">
        <v>3</v>
      </c>
      <c r="G704" s="47" t="s">
        <v>1171</v>
      </c>
      <c r="H704" s="47">
        <v>36.9</v>
      </c>
      <c r="I704" s="47" t="s">
        <v>1169</v>
      </c>
      <c r="J704" s="57"/>
      <c r="K704" s="57"/>
      <c r="L704" s="155" t="s">
        <v>1171</v>
      </c>
      <c r="M704" s="33">
        <v>97</v>
      </c>
      <c r="N704" s="33">
        <v>97</v>
      </c>
      <c r="O704" s="33">
        <v>1</v>
      </c>
      <c r="P704" s="33">
        <v>97</v>
      </c>
      <c r="Q704" s="65" t="s">
        <v>107</v>
      </c>
      <c r="R704" s="34">
        <v>1</v>
      </c>
      <c r="S704" s="38"/>
      <c r="T704" s="157" t="s">
        <v>85</v>
      </c>
      <c r="U704" s="36"/>
      <c r="V704" s="86">
        <v>17</v>
      </c>
      <c r="W704" s="95">
        <v>54</v>
      </c>
      <c r="X704" s="55"/>
      <c r="Y704" s="51" t="s">
        <v>400</v>
      </c>
      <c r="Z704" s="15" t="s">
        <v>401</v>
      </c>
      <c r="AA704" s="43">
        <v>39</v>
      </c>
      <c r="AB704" s="10">
        <v>367</v>
      </c>
      <c r="AC704" s="53">
        <v>687</v>
      </c>
      <c r="AD704" s="10">
        <v>898</v>
      </c>
      <c r="AE704" s="38"/>
    </row>
    <row r="705" spans="1:31" ht="23.25" customHeight="1" x14ac:dyDescent="0.25">
      <c r="A705" s="25">
        <v>874</v>
      </c>
      <c r="B705" s="25">
        <f>IF(C705&lt;&gt;"",SUBTOTAL(103,$C$18:$C705),"")</f>
        <v>681</v>
      </c>
      <c r="C705" s="26">
        <v>26</v>
      </c>
      <c r="D705" s="60">
        <v>33</v>
      </c>
      <c r="E705" s="45" t="s">
        <v>711</v>
      </c>
      <c r="F705" s="61">
        <v>3</v>
      </c>
      <c r="G705" s="47" t="s">
        <v>1172</v>
      </c>
      <c r="H705" s="47">
        <v>36.9</v>
      </c>
      <c r="I705" s="47" t="s">
        <v>1169</v>
      </c>
      <c r="J705" s="57"/>
      <c r="K705" s="155"/>
      <c r="L705" s="155" t="s">
        <v>1172</v>
      </c>
      <c r="M705" s="33">
        <v>88</v>
      </c>
      <c r="N705" s="33">
        <v>88</v>
      </c>
      <c r="O705" s="33">
        <v>1</v>
      </c>
      <c r="P705" s="33">
        <v>88</v>
      </c>
      <c r="Q705" s="35" t="s">
        <v>169</v>
      </c>
      <c r="R705" s="38">
        <v>3</v>
      </c>
      <c r="S705" s="38"/>
      <c r="T705" s="157" t="s">
        <v>230</v>
      </c>
      <c r="U705" s="38"/>
      <c r="V705" s="87">
        <v>33</v>
      </c>
      <c r="W705" s="95">
        <v>54</v>
      </c>
      <c r="X705" s="55"/>
      <c r="Y705" s="51" t="s">
        <v>713</v>
      </c>
      <c r="Z705" s="15" t="s">
        <v>714</v>
      </c>
      <c r="AA705" s="43">
        <v>32</v>
      </c>
      <c r="AB705" s="10">
        <v>809</v>
      </c>
      <c r="AC705" s="44">
        <v>688</v>
      </c>
      <c r="AD705" s="10">
        <v>519</v>
      </c>
      <c r="AE705" s="38"/>
    </row>
    <row r="706" spans="1:31" ht="23.25" customHeight="1" x14ac:dyDescent="0.25">
      <c r="A706" s="25">
        <v>875</v>
      </c>
      <c r="B706" s="25">
        <f>IF(C706&lt;&gt;"",SUBTOTAL(103,$C$18:$C706),"")</f>
        <v>682</v>
      </c>
      <c r="C706" s="155">
        <v>16</v>
      </c>
      <c r="D706" s="31">
        <v>22</v>
      </c>
      <c r="E706" s="45" t="s">
        <v>1173</v>
      </c>
      <c r="F706" s="61">
        <v>3</v>
      </c>
      <c r="G706" s="47" t="s">
        <v>1174</v>
      </c>
      <c r="H706" s="47">
        <v>36.9</v>
      </c>
      <c r="I706" s="47" t="s">
        <v>1169</v>
      </c>
      <c r="J706" s="155"/>
      <c r="K706" s="155"/>
      <c r="L706" s="155" t="s">
        <v>1174</v>
      </c>
      <c r="M706" s="33">
        <v>110</v>
      </c>
      <c r="N706" s="33">
        <v>110</v>
      </c>
      <c r="O706" s="33">
        <v>1</v>
      </c>
      <c r="P706" s="33">
        <v>110</v>
      </c>
      <c r="Q706" s="35" t="s">
        <v>127</v>
      </c>
      <c r="R706" s="38">
        <v>1</v>
      </c>
      <c r="S706" s="59"/>
      <c r="T706" s="157" t="s">
        <v>155</v>
      </c>
      <c r="U706" s="38"/>
      <c r="V706" s="58">
        <v>22</v>
      </c>
      <c r="W706" s="95">
        <v>54</v>
      </c>
      <c r="X706" s="55"/>
      <c r="Y706" s="51" t="s">
        <v>151</v>
      </c>
      <c r="Z706" s="15" t="s">
        <v>152</v>
      </c>
      <c r="AA706" s="43">
        <v>36</v>
      </c>
      <c r="AB706" s="10">
        <v>438</v>
      </c>
      <c r="AC706" s="161">
        <v>689</v>
      </c>
      <c r="AD706" s="10">
        <v>756</v>
      </c>
      <c r="AE706" s="38" t="s">
        <v>95</v>
      </c>
    </row>
    <row r="707" spans="1:31" ht="23.25" customHeight="1" x14ac:dyDescent="0.25">
      <c r="A707" s="25">
        <v>876</v>
      </c>
      <c r="B707" s="25">
        <f>IF(C707&lt;&gt;"",SUBTOTAL(103,$C$18:$C707),"")</f>
        <v>683</v>
      </c>
      <c r="C707" s="25">
        <v>16</v>
      </c>
      <c r="D707" s="31">
        <v>11</v>
      </c>
      <c r="E707" s="45" t="s">
        <v>1175</v>
      </c>
      <c r="F707" s="61">
        <v>3</v>
      </c>
      <c r="G707" s="47" t="s">
        <v>1176</v>
      </c>
      <c r="H707" s="47">
        <v>36.9</v>
      </c>
      <c r="I707" s="47" t="s">
        <v>1169</v>
      </c>
      <c r="J707" s="155"/>
      <c r="K707" s="155"/>
      <c r="L707" s="155" t="s">
        <v>1176</v>
      </c>
      <c r="M707" s="33">
        <v>67</v>
      </c>
      <c r="N707" s="33">
        <v>67</v>
      </c>
      <c r="O707" s="33">
        <v>1</v>
      </c>
      <c r="P707" s="33">
        <v>67</v>
      </c>
      <c r="Q707" s="35" t="s">
        <v>52</v>
      </c>
      <c r="R707" s="34">
        <v>2</v>
      </c>
      <c r="S707" s="38"/>
      <c r="T707" s="157" t="s">
        <v>102</v>
      </c>
      <c r="U707" s="36"/>
      <c r="V707" s="58">
        <v>11</v>
      </c>
      <c r="W707" s="95">
        <v>54</v>
      </c>
      <c r="X707" s="55"/>
      <c r="Y707" s="51" t="s">
        <v>135</v>
      </c>
      <c r="Z707" s="15" t="s">
        <v>136</v>
      </c>
      <c r="AA707" s="43">
        <v>37</v>
      </c>
      <c r="AB707" s="10">
        <v>195</v>
      </c>
      <c r="AC707" s="53">
        <v>690</v>
      </c>
      <c r="AD707" s="10">
        <v>801</v>
      </c>
      <c r="AE707" s="38"/>
    </row>
    <row r="708" spans="1:31" ht="23.25" customHeight="1" x14ac:dyDescent="0.25">
      <c r="A708" s="25">
        <v>879</v>
      </c>
      <c r="B708" s="25">
        <f>IF(C708&lt;&gt;"",SUBTOTAL(103,$C$18:$C708),"")</f>
        <v>684</v>
      </c>
      <c r="C708" s="26">
        <v>22</v>
      </c>
      <c r="D708" s="31">
        <v>23</v>
      </c>
      <c r="E708" s="166" t="s">
        <v>1177</v>
      </c>
      <c r="F708" s="61">
        <v>3</v>
      </c>
      <c r="G708" s="47" t="s">
        <v>1178</v>
      </c>
      <c r="H708" s="47">
        <v>36.9</v>
      </c>
      <c r="I708" s="47" t="s">
        <v>1169</v>
      </c>
      <c r="J708" s="155"/>
      <c r="K708" s="57"/>
      <c r="L708" s="155"/>
      <c r="M708" s="33">
        <v>17</v>
      </c>
      <c r="N708" s="33">
        <v>0</v>
      </c>
      <c r="O708" s="33">
        <v>0</v>
      </c>
      <c r="P708" s="33">
        <v>0</v>
      </c>
      <c r="Q708" s="38" t="s">
        <v>182</v>
      </c>
      <c r="R708" s="34"/>
      <c r="S708" s="38" t="s">
        <v>182</v>
      </c>
      <c r="T708" s="36"/>
      <c r="U708" s="37"/>
      <c r="V708" s="106">
        <v>23</v>
      </c>
      <c r="W708" s="96">
        <v>54</v>
      </c>
      <c r="X708" s="55"/>
      <c r="Y708" s="51" t="s">
        <v>157</v>
      </c>
      <c r="Z708" s="15" t="s">
        <v>158</v>
      </c>
      <c r="AA708" s="43"/>
      <c r="AB708" s="10">
        <v>464</v>
      </c>
      <c r="AC708" s="44">
        <v>691</v>
      </c>
      <c r="AD708" s="10">
        <v>1018</v>
      </c>
      <c r="AE708" s="38" t="s">
        <v>182</v>
      </c>
    </row>
    <row r="709" spans="1:31" ht="23.25" customHeight="1" x14ac:dyDescent="0.25">
      <c r="A709" s="25">
        <v>880</v>
      </c>
      <c r="B709" s="25">
        <f>IF(C709&lt;&gt;"",SUBTOTAL(103,$C$18:$C709),"")</f>
        <v>685</v>
      </c>
      <c r="C709" s="26">
        <v>17</v>
      </c>
      <c r="D709" s="31">
        <v>24</v>
      </c>
      <c r="E709" s="166" t="s">
        <v>1162</v>
      </c>
      <c r="F709" s="61">
        <v>3</v>
      </c>
      <c r="G709" s="47" t="s">
        <v>1179</v>
      </c>
      <c r="H709" s="47">
        <v>36.9</v>
      </c>
      <c r="I709" s="47" t="s">
        <v>1169</v>
      </c>
      <c r="J709" s="155"/>
      <c r="K709" s="57"/>
      <c r="L709" s="155" t="s">
        <v>1179</v>
      </c>
      <c r="M709" s="33">
        <v>32</v>
      </c>
      <c r="N709" s="33">
        <v>32</v>
      </c>
      <c r="O709" s="33">
        <v>1</v>
      </c>
      <c r="P709" s="33">
        <v>32</v>
      </c>
      <c r="Q709" s="35" t="s">
        <v>147</v>
      </c>
      <c r="R709" s="34">
        <v>3</v>
      </c>
      <c r="S709" s="38"/>
      <c r="T709" s="157" t="s">
        <v>236</v>
      </c>
      <c r="U709" s="62"/>
      <c r="V709" s="106">
        <v>24</v>
      </c>
      <c r="W709" s="96">
        <v>54</v>
      </c>
      <c r="X709" s="55"/>
      <c r="Y709" s="51" t="s">
        <v>226</v>
      </c>
      <c r="Z709" s="15" t="s">
        <v>227</v>
      </c>
      <c r="AA709" s="43">
        <v>35</v>
      </c>
      <c r="AB709" s="10">
        <v>480</v>
      </c>
      <c r="AC709" s="161">
        <v>692</v>
      </c>
      <c r="AD709" s="10">
        <v>727</v>
      </c>
      <c r="AE709" s="38"/>
    </row>
    <row r="710" spans="1:31" ht="23.25" customHeight="1" x14ac:dyDescent="0.25">
      <c r="A710" s="25">
        <v>881</v>
      </c>
      <c r="B710" s="25">
        <f>IF(C710&lt;&gt;"",SUBTOTAL(103,$C$18:$C710),"")</f>
        <v>686</v>
      </c>
      <c r="C710" s="26">
        <v>23</v>
      </c>
      <c r="D710" s="31">
        <v>23</v>
      </c>
      <c r="E710" s="166" t="s">
        <v>965</v>
      </c>
      <c r="F710" s="61">
        <v>3</v>
      </c>
      <c r="G710" s="47" t="s">
        <v>1180</v>
      </c>
      <c r="H710" s="47">
        <v>36.9</v>
      </c>
      <c r="I710" s="47" t="s">
        <v>1169</v>
      </c>
      <c r="J710" s="155"/>
      <c r="K710" s="155"/>
      <c r="L710" s="155" t="s">
        <v>1180</v>
      </c>
      <c r="M710" s="33">
        <v>45</v>
      </c>
      <c r="N710" s="33">
        <v>45</v>
      </c>
      <c r="O710" s="33">
        <v>1</v>
      </c>
      <c r="P710" s="33">
        <v>45</v>
      </c>
      <c r="Q710" s="35" t="s">
        <v>112</v>
      </c>
      <c r="R710" s="34">
        <v>3</v>
      </c>
      <c r="S710" s="38"/>
      <c r="T710" s="157" t="s">
        <v>389</v>
      </c>
      <c r="U710" s="38"/>
      <c r="V710" s="64">
        <v>23</v>
      </c>
      <c r="W710" s="96">
        <v>54</v>
      </c>
      <c r="X710" s="55"/>
      <c r="Y710" s="51" t="s">
        <v>157</v>
      </c>
      <c r="Z710" s="15" t="s">
        <v>158</v>
      </c>
      <c r="AA710" s="43">
        <v>33</v>
      </c>
      <c r="AB710" s="10">
        <v>455</v>
      </c>
      <c r="AC710" s="53">
        <v>693</v>
      </c>
      <c r="AD710" s="10">
        <v>594</v>
      </c>
      <c r="AE710" s="38"/>
    </row>
    <row r="711" spans="1:31" ht="18.75" x14ac:dyDescent="0.25">
      <c r="A711" s="25">
        <v>883</v>
      </c>
      <c r="B711" s="25" t="str">
        <f>IF(C711&lt;&gt;"",SUBTOTAL(103,$C$18:$C711),"")</f>
        <v/>
      </c>
      <c r="C711" s="26"/>
      <c r="D711" s="32"/>
      <c r="E711" s="167" t="s">
        <v>1181</v>
      </c>
      <c r="F711" s="107"/>
      <c r="G711" s="47"/>
      <c r="H711" s="47"/>
      <c r="I711" s="47"/>
      <c r="J711" s="155"/>
      <c r="K711" s="155"/>
      <c r="L711" s="155"/>
      <c r="M711" s="33"/>
      <c r="N711" s="33"/>
      <c r="O711" s="33"/>
      <c r="P711" s="33"/>
      <c r="Q711" s="35"/>
      <c r="R711" s="34"/>
      <c r="S711" s="38"/>
      <c r="T711" s="36"/>
      <c r="U711" s="37"/>
      <c r="V711" s="90"/>
      <c r="W711" s="108">
        <v>55</v>
      </c>
      <c r="X711" s="55"/>
      <c r="Y711" s="97"/>
      <c r="Z711" s="15" t="e">
        <v>#N/A</v>
      </c>
      <c r="AA711" s="43"/>
      <c r="AB711" s="10">
        <v>1078</v>
      </c>
      <c r="AC711" s="44">
        <v>694</v>
      </c>
      <c r="AD711" s="10">
        <v>1078</v>
      </c>
      <c r="AE711" s="38"/>
    </row>
    <row r="712" spans="1:31" ht="18.75" x14ac:dyDescent="0.25">
      <c r="A712" s="25">
        <v>884</v>
      </c>
      <c r="B712" s="25">
        <f>IF(C712&lt;&gt;"",SUBTOTAL(103,$C$18:$C712),"")</f>
        <v>687</v>
      </c>
      <c r="C712" s="26">
        <v>16</v>
      </c>
      <c r="D712" s="109">
        <v>30</v>
      </c>
      <c r="E712" s="117" t="s">
        <v>1182</v>
      </c>
      <c r="F712" s="110">
        <v>2</v>
      </c>
      <c r="G712" s="47" t="s">
        <v>1183</v>
      </c>
      <c r="H712" s="47">
        <v>24.6</v>
      </c>
      <c r="I712" s="47" t="s">
        <v>1184</v>
      </c>
      <c r="J712" s="57"/>
      <c r="K712" s="155"/>
      <c r="L712" s="155" t="s">
        <v>1183</v>
      </c>
      <c r="M712" s="33">
        <v>111</v>
      </c>
      <c r="N712" s="33">
        <v>111</v>
      </c>
      <c r="O712" s="33">
        <v>1</v>
      </c>
      <c r="P712" s="33">
        <v>111</v>
      </c>
      <c r="Q712" s="35" t="s">
        <v>192</v>
      </c>
      <c r="R712" s="34">
        <v>4</v>
      </c>
      <c r="S712" s="38"/>
      <c r="T712" s="157" t="s">
        <v>85</v>
      </c>
      <c r="U712" s="37"/>
      <c r="V712" s="111">
        <v>30</v>
      </c>
      <c r="W712" s="108">
        <v>55</v>
      </c>
      <c r="X712" s="55"/>
      <c r="Y712" s="51" t="s">
        <v>740</v>
      </c>
      <c r="Z712" s="15" t="s">
        <v>741</v>
      </c>
      <c r="AA712" s="43">
        <v>26</v>
      </c>
      <c r="AB712" s="10">
        <v>714</v>
      </c>
      <c r="AC712" s="161">
        <v>695</v>
      </c>
      <c r="AD712" s="10">
        <v>129</v>
      </c>
      <c r="AE712" s="38"/>
    </row>
    <row r="713" spans="1:31" ht="18.75" x14ac:dyDescent="0.25">
      <c r="A713" s="25">
        <v>885</v>
      </c>
      <c r="B713" s="25">
        <f>IF(C713&lt;&gt;"",SUBTOTAL(103,$C$18:$C713),"")</f>
        <v>688</v>
      </c>
      <c r="C713" s="26">
        <v>17</v>
      </c>
      <c r="D713" s="109">
        <v>30</v>
      </c>
      <c r="E713" s="117" t="s">
        <v>1182</v>
      </c>
      <c r="F713" s="110">
        <v>2</v>
      </c>
      <c r="G713" s="47" t="s">
        <v>1185</v>
      </c>
      <c r="H713" s="47">
        <v>24.6</v>
      </c>
      <c r="I713" s="47" t="s">
        <v>1186</v>
      </c>
      <c r="J713" s="57"/>
      <c r="K713" s="155"/>
      <c r="L713" s="155" t="s">
        <v>1185</v>
      </c>
      <c r="M713" s="33">
        <v>112</v>
      </c>
      <c r="N713" s="33">
        <v>112</v>
      </c>
      <c r="O713" s="33">
        <v>1</v>
      </c>
      <c r="P713" s="33">
        <v>112</v>
      </c>
      <c r="Q713" s="35" t="s">
        <v>61</v>
      </c>
      <c r="R713" s="34">
        <v>3</v>
      </c>
      <c r="S713" s="38"/>
      <c r="T713" s="157" t="s">
        <v>236</v>
      </c>
      <c r="U713" s="34"/>
      <c r="V713" s="111">
        <v>30</v>
      </c>
      <c r="W713" s="108">
        <v>55</v>
      </c>
      <c r="X713" s="55"/>
      <c r="Y713" s="51" t="s">
        <v>740</v>
      </c>
      <c r="Z713" s="15" t="s">
        <v>741</v>
      </c>
      <c r="AA713" s="43">
        <v>28</v>
      </c>
      <c r="AB713" s="10">
        <v>722</v>
      </c>
      <c r="AC713" s="53">
        <v>696</v>
      </c>
      <c r="AD713" s="10">
        <v>252</v>
      </c>
      <c r="AE713" s="38"/>
    </row>
    <row r="714" spans="1:31" ht="23.25" customHeight="1" x14ac:dyDescent="0.25">
      <c r="A714" s="25">
        <v>886</v>
      </c>
      <c r="B714" s="25">
        <f>IF(C714&lt;&gt;"",SUBTOTAL(103,$C$18:$C714),"")</f>
        <v>689</v>
      </c>
      <c r="C714" s="26">
        <v>18</v>
      </c>
      <c r="D714" s="109">
        <v>30</v>
      </c>
      <c r="E714" s="117" t="s">
        <v>1182</v>
      </c>
      <c r="F714" s="110">
        <v>2</v>
      </c>
      <c r="G714" s="47" t="s">
        <v>1187</v>
      </c>
      <c r="H714" s="47">
        <v>24.6</v>
      </c>
      <c r="I714" s="47" t="s">
        <v>1188</v>
      </c>
      <c r="J714" s="57"/>
      <c r="K714" s="155"/>
      <c r="L714" s="155" t="s">
        <v>1187</v>
      </c>
      <c r="M714" s="33">
        <v>111</v>
      </c>
      <c r="N714" s="33">
        <v>111</v>
      </c>
      <c r="O714" s="33">
        <v>1</v>
      </c>
      <c r="P714" s="33">
        <v>111</v>
      </c>
      <c r="Q714" s="35" t="s">
        <v>192</v>
      </c>
      <c r="R714" s="34">
        <v>4</v>
      </c>
      <c r="S714" s="38"/>
      <c r="T714" s="157" t="s">
        <v>96</v>
      </c>
      <c r="U714" s="34"/>
      <c r="V714" s="111">
        <v>30</v>
      </c>
      <c r="W714" s="108">
        <v>55</v>
      </c>
      <c r="X714" s="55"/>
      <c r="Y714" s="51" t="s">
        <v>740</v>
      </c>
      <c r="Z714" s="15" t="s">
        <v>741</v>
      </c>
      <c r="AA714" s="43">
        <v>26</v>
      </c>
      <c r="AB714" s="10">
        <v>715</v>
      </c>
      <c r="AC714" s="44">
        <v>697</v>
      </c>
      <c r="AD714" s="10">
        <v>130</v>
      </c>
      <c r="AE714" s="38"/>
    </row>
    <row r="715" spans="1:31" ht="23.25" customHeight="1" x14ac:dyDescent="0.25">
      <c r="A715" s="25">
        <v>887</v>
      </c>
      <c r="B715" s="25">
        <f>IF(C715&lt;&gt;"",SUBTOTAL(103,$C$18:$C715),"")</f>
        <v>690</v>
      </c>
      <c r="C715" s="26">
        <v>21</v>
      </c>
      <c r="D715" s="109">
        <v>29</v>
      </c>
      <c r="E715" s="117" t="s">
        <v>1189</v>
      </c>
      <c r="F715" s="110">
        <v>2</v>
      </c>
      <c r="G715" s="47" t="s">
        <v>1190</v>
      </c>
      <c r="H715" s="47">
        <v>24.6</v>
      </c>
      <c r="I715" s="47" t="s">
        <v>1184</v>
      </c>
      <c r="J715" s="57"/>
      <c r="K715" s="155"/>
      <c r="L715" s="155" t="s">
        <v>1190</v>
      </c>
      <c r="M715" s="33">
        <v>111</v>
      </c>
      <c r="N715" s="33">
        <v>111</v>
      </c>
      <c r="O715" s="33">
        <v>1</v>
      </c>
      <c r="P715" s="33">
        <v>111</v>
      </c>
      <c r="Q715" s="35" t="s">
        <v>90</v>
      </c>
      <c r="R715" s="34">
        <v>4</v>
      </c>
      <c r="S715" s="38"/>
      <c r="T715" s="157" t="s">
        <v>238</v>
      </c>
      <c r="U715" s="36"/>
      <c r="V715" s="111">
        <v>29</v>
      </c>
      <c r="W715" s="108">
        <v>55</v>
      </c>
      <c r="X715" s="55"/>
      <c r="Y715" s="51" t="s">
        <v>467</v>
      </c>
      <c r="Z715" s="15" t="s">
        <v>468</v>
      </c>
      <c r="AA715" s="43">
        <v>31</v>
      </c>
      <c r="AB715" s="10">
        <v>682</v>
      </c>
      <c r="AC715" s="161">
        <v>698</v>
      </c>
      <c r="AD715" s="10">
        <v>457</v>
      </c>
      <c r="AE715" s="38"/>
    </row>
    <row r="716" spans="1:31" ht="18.75" x14ac:dyDescent="0.25">
      <c r="A716" s="25">
        <v>888</v>
      </c>
      <c r="B716" s="25">
        <f>IF(C716&lt;&gt;"",SUBTOTAL(103,$C$18:$C716),"")</f>
        <v>691</v>
      </c>
      <c r="C716" s="26">
        <v>22</v>
      </c>
      <c r="D716" s="109">
        <v>29</v>
      </c>
      <c r="E716" s="117" t="s">
        <v>1189</v>
      </c>
      <c r="F716" s="110">
        <v>2</v>
      </c>
      <c r="G716" s="47" t="s">
        <v>1191</v>
      </c>
      <c r="H716" s="47">
        <v>24.6</v>
      </c>
      <c r="I716" s="47" t="s">
        <v>1186</v>
      </c>
      <c r="J716" s="57"/>
      <c r="K716" s="155"/>
      <c r="L716" s="155" t="s">
        <v>1191</v>
      </c>
      <c r="M716" s="33">
        <v>112</v>
      </c>
      <c r="N716" s="33">
        <v>112</v>
      </c>
      <c r="O716" s="33">
        <v>1</v>
      </c>
      <c r="P716" s="33">
        <v>112</v>
      </c>
      <c r="Q716" s="35" t="s">
        <v>112</v>
      </c>
      <c r="R716" s="34">
        <v>3</v>
      </c>
      <c r="S716" s="38"/>
      <c r="T716" s="157" t="s">
        <v>101</v>
      </c>
      <c r="U716" s="36"/>
      <c r="V716" s="111">
        <v>29</v>
      </c>
      <c r="W716" s="108">
        <v>55</v>
      </c>
      <c r="X716" s="55"/>
      <c r="Y716" s="51" t="s">
        <v>467</v>
      </c>
      <c r="Z716" s="15" t="s">
        <v>468</v>
      </c>
      <c r="AA716" s="43">
        <v>33</v>
      </c>
      <c r="AB716" s="10">
        <v>691</v>
      </c>
      <c r="AC716" s="53">
        <v>699</v>
      </c>
      <c r="AD716" s="10">
        <v>600</v>
      </c>
      <c r="AE716" s="38"/>
    </row>
    <row r="717" spans="1:31" ht="23.25" customHeight="1" x14ac:dyDescent="0.25">
      <c r="A717" s="25">
        <v>889</v>
      </c>
      <c r="B717" s="25">
        <f>IF(C717&lt;&gt;"",SUBTOTAL(103,$C$18:$C717),"")</f>
        <v>692</v>
      </c>
      <c r="C717" s="26">
        <v>23</v>
      </c>
      <c r="D717" s="109">
        <v>29</v>
      </c>
      <c r="E717" s="117" t="s">
        <v>1189</v>
      </c>
      <c r="F717" s="110">
        <v>2</v>
      </c>
      <c r="G717" s="47" t="s">
        <v>1192</v>
      </c>
      <c r="H717" s="47">
        <v>24.6</v>
      </c>
      <c r="I717" s="47" t="s">
        <v>1188</v>
      </c>
      <c r="J717" s="57"/>
      <c r="K717" s="155"/>
      <c r="L717" s="155" t="s">
        <v>1192</v>
      </c>
      <c r="M717" s="33">
        <v>111</v>
      </c>
      <c r="N717" s="33">
        <v>111</v>
      </c>
      <c r="O717" s="33">
        <v>1</v>
      </c>
      <c r="P717" s="33">
        <v>111</v>
      </c>
      <c r="Q717" s="35" t="s">
        <v>90</v>
      </c>
      <c r="R717" s="34">
        <v>4</v>
      </c>
      <c r="S717" s="38"/>
      <c r="T717" s="157" t="s">
        <v>209</v>
      </c>
      <c r="U717" s="36"/>
      <c r="V717" s="111">
        <v>29</v>
      </c>
      <c r="W717" s="108">
        <v>55</v>
      </c>
      <c r="X717" s="55"/>
      <c r="Y717" s="51" t="s">
        <v>467</v>
      </c>
      <c r="Z717" s="15" t="s">
        <v>468</v>
      </c>
      <c r="AA717" s="43">
        <v>31</v>
      </c>
      <c r="AB717" s="10">
        <v>683</v>
      </c>
      <c r="AC717" s="44">
        <v>700</v>
      </c>
      <c r="AD717" s="10">
        <v>458</v>
      </c>
      <c r="AE717" s="38"/>
    </row>
    <row r="718" spans="1:31" ht="23.25" customHeight="1" x14ac:dyDescent="0.25">
      <c r="A718" s="25">
        <v>890</v>
      </c>
      <c r="B718" s="25">
        <f>IF(C718&lt;&gt;"",SUBTOTAL(103,$C$18:$C718),"")</f>
        <v>693</v>
      </c>
      <c r="C718" s="26">
        <v>27</v>
      </c>
      <c r="D718" s="109">
        <v>33</v>
      </c>
      <c r="E718" s="117" t="s">
        <v>1193</v>
      </c>
      <c r="F718" s="110">
        <v>2</v>
      </c>
      <c r="G718" s="47" t="s">
        <v>1194</v>
      </c>
      <c r="H718" s="47">
        <v>24.6</v>
      </c>
      <c r="I718" s="47" t="s">
        <v>1184</v>
      </c>
      <c r="J718" s="57"/>
      <c r="K718" s="155"/>
      <c r="L718" s="155" t="s">
        <v>1194</v>
      </c>
      <c r="M718" s="33">
        <v>115</v>
      </c>
      <c r="N718" s="33">
        <v>115</v>
      </c>
      <c r="O718" s="33">
        <v>1</v>
      </c>
      <c r="P718" s="33">
        <v>115</v>
      </c>
      <c r="Q718" s="35" t="s">
        <v>90</v>
      </c>
      <c r="R718" s="34">
        <v>2</v>
      </c>
      <c r="S718" s="38"/>
      <c r="T718" s="157" t="s">
        <v>236</v>
      </c>
      <c r="U718" s="36"/>
      <c r="V718" s="111">
        <v>33</v>
      </c>
      <c r="W718" s="108">
        <v>55</v>
      </c>
      <c r="X718" s="55"/>
      <c r="Y718" s="51" t="s">
        <v>713</v>
      </c>
      <c r="Z718" s="15" t="s">
        <v>714</v>
      </c>
      <c r="AA718" s="43">
        <v>31</v>
      </c>
      <c r="AB718" s="10">
        <v>797</v>
      </c>
      <c r="AC718" s="52">
        <v>701</v>
      </c>
      <c r="AD718" s="10">
        <v>412</v>
      </c>
      <c r="AE718" s="38"/>
    </row>
    <row r="719" spans="1:31" ht="23.25" customHeight="1" x14ac:dyDescent="0.25">
      <c r="A719" s="25">
        <v>891</v>
      </c>
      <c r="B719" s="25">
        <f>IF(C719&lt;&gt;"",SUBTOTAL(103,$C$18:$C719),"")</f>
        <v>694</v>
      </c>
      <c r="C719" s="26">
        <v>28</v>
      </c>
      <c r="D719" s="109">
        <v>33</v>
      </c>
      <c r="E719" s="117" t="s">
        <v>1193</v>
      </c>
      <c r="F719" s="110">
        <v>2</v>
      </c>
      <c r="G719" s="47" t="s">
        <v>1195</v>
      </c>
      <c r="H719" s="47">
        <v>24.6</v>
      </c>
      <c r="I719" s="47" t="s">
        <v>1186</v>
      </c>
      <c r="J719" s="57"/>
      <c r="K719" s="155"/>
      <c r="L719" s="155" t="s">
        <v>1195</v>
      </c>
      <c r="M719" s="33">
        <v>117</v>
      </c>
      <c r="N719" s="33">
        <v>117</v>
      </c>
      <c r="O719" s="33">
        <v>1</v>
      </c>
      <c r="P719" s="33">
        <v>117</v>
      </c>
      <c r="Q719" s="35" t="s">
        <v>90</v>
      </c>
      <c r="R719" s="34">
        <v>2</v>
      </c>
      <c r="S719" s="38"/>
      <c r="T719" s="157" t="s">
        <v>238</v>
      </c>
      <c r="U719" s="36"/>
      <c r="V719" s="111">
        <v>33</v>
      </c>
      <c r="W719" s="108">
        <v>55</v>
      </c>
      <c r="X719" s="55"/>
      <c r="Y719" s="51" t="s">
        <v>713</v>
      </c>
      <c r="Z719" s="15" t="s">
        <v>714</v>
      </c>
      <c r="AA719" s="43">
        <v>31</v>
      </c>
      <c r="AB719" s="10">
        <v>798</v>
      </c>
      <c r="AC719" s="53">
        <v>702</v>
      </c>
      <c r="AD719" s="10">
        <v>413</v>
      </c>
      <c r="AE719" s="38"/>
    </row>
    <row r="720" spans="1:31" ht="23.25" customHeight="1" x14ac:dyDescent="0.25">
      <c r="A720" s="25">
        <v>892</v>
      </c>
      <c r="B720" s="25">
        <f>IF(C720&lt;&gt;"",SUBTOTAL(103,$C$18:$C720),"")</f>
        <v>695</v>
      </c>
      <c r="C720" s="26">
        <v>29</v>
      </c>
      <c r="D720" s="109">
        <v>33</v>
      </c>
      <c r="E720" s="117" t="s">
        <v>1193</v>
      </c>
      <c r="F720" s="110">
        <v>2</v>
      </c>
      <c r="G720" s="47" t="s">
        <v>1196</v>
      </c>
      <c r="H720" s="47">
        <v>24.6</v>
      </c>
      <c r="I720" s="47" t="s">
        <v>1188</v>
      </c>
      <c r="J720" s="57"/>
      <c r="K720" s="88"/>
      <c r="L720" s="155" t="s">
        <v>1196</v>
      </c>
      <c r="M720" s="33">
        <v>112</v>
      </c>
      <c r="N720" s="33">
        <v>112</v>
      </c>
      <c r="O720" s="33">
        <v>1</v>
      </c>
      <c r="P720" s="33">
        <v>112</v>
      </c>
      <c r="Q720" s="35" t="s">
        <v>90</v>
      </c>
      <c r="R720" s="34">
        <v>2</v>
      </c>
      <c r="S720" s="38"/>
      <c r="T720" s="157" t="s">
        <v>209</v>
      </c>
      <c r="U720" s="36"/>
      <c r="V720" s="111">
        <v>33</v>
      </c>
      <c r="W720" s="108">
        <v>55</v>
      </c>
      <c r="X720" s="55"/>
      <c r="Y720" s="51" t="s">
        <v>713</v>
      </c>
      <c r="Z720" s="15" t="s">
        <v>714</v>
      </c>
      <c r="AA720" s="43">
        <v>31</v>
      </c>
      <c r="AB720" s="10">
        <v>799</v>
      </c>
      <c r="AC720" s="44">
        <v>703</v>
      </c>
      <c r="AD720" s="10">
        <v>414</v>
      </c>
      <c r="AE720" s="38"/>
    </row>
    <row r="721" spans="1:31" ht="23.25" customHeight="1" x14ac:dyDescent="0.25">
      <c r="A721" s="25">
        <v>893</v>
      </c>
      <c r="B721" s="25">
        <f>IF(C721&lt;&gt;"",SUBTOTAL(103,$C$18:$C721),"")</f>
        <v>696</v>
      </c>
      <c r="C721" s="155">
        <v>6</v>
      </c>
      <c r="D721" s="112">
        <v>17</v>
      </c>
      <c r="E721" s="117" t="s">
        <v>1197</v>
      </c>
      <c r="F721" s="110">
        <v>3</v>
      </c>
      <c r="G721" s="47" t="s">
        <v>1198</v>
      </c>
      <c r="H721" s="47">
        <v>36.9</v>
      </c>
      <c r="I721" s="47" t="s">
        <v>1184</v>
      </c>
      <c r="J721" s="155"/>
      <c r="K721" s="155"/>
      <c r="L721" s="155" t="s">
        <v>1198</v>
      </c>
      <c r="M721" s="33">
        <v>115</v>
      </c>
      <c r="N721" s="33">
        <v>115</v>
      </c>
      <c r="O721" s="33">
        <v>1</v>
      </c>
      <c r="P721" s="33">
        <v>115</v>
      </c>
      <c r="Q721" s="35" t="s">
        <v>1199</v>
      </c>
      <c r="R721" s="38">
        <v>2</v>
      </c>
      <c r="S721" s="59"/>
      <c r="T721" s="157" t="s">
        <v>53</v>
      </c>
      <c r="U721" s="36"/>
      <c r="V721" s="113">
        <v>17</v>
      </c>
      <c r="W721" s="108">
        <v>55</v>
      </c>
      <c r="X721" s="55"/>
      <c r="Y721" s="51" t="s">
        <v>400</v>
      </c>
      <c r="Z721" s="15" t="s">
        <v>401</v>
      </c>
      <c r="AA721" s="43">
        <v>24</v>
      </c>
      <c r="AB721" s="10">
        <v>324</v>
      </c>
      <c r="AC721" s="161">
        <v>704</v>
      </c>
      <c r="AD721" s="10">
        <v>31</v>
      </c>
      <c r="AE721" s="38" t="s">
        <v>95</v>
      </c>
    </row>
    <row r="722" spans="1:31" ht="23.25" customHeight="1" x14ac:dyDescent="0.25">
      <c r="A722" s="25">
        <v>894</v>
      </c>
      <c r="B722" s="25">
        <f>IF(C722&lt;&gt;"",SUBTOTAL(103,$C$18:$C722),"")</f>
        <v>697</v>
      </c>
      <c r="C722" s="155">
        <v>7</v>
      </c>
      <c r="D722" s="112">
        <v>17</v>
      </c>
      <c r="E722" s="117" t="s">
        <v>1197</v>
      </c>
      <c r="F722" s="110">
        <v>3</v>
      </c>
      <c r="G722" s="47" t="s">
        <v>1200</v>
      </c>
      <c r="H722" s="47">
        <v>36.9</v>
      </c>
      <c r="I722" s="47" t="s">
        <v>1186</v>
      </c>
      <c r="J722" s="155"/>
      <c r="K722" s="155"/>
      <c r="L722" s="155" t="s">
        <v>1200</v>
      </c>
      <c r="M722" s="33">
        <v>113</v>
      </c>
      <c r="N722" s="33">
        <v>113</v>
      </c>
      <c r="O722" s="33">
        <v>1</v>
      </c>
      <c r="P722" s="33">
        <v>113</v>
      </c>
      <c r="Q722" s="35" t="s">
        <v>1199</v>
      </c>
      <c r="R722" s="38">
        <v>2</v>
      </c>
      <c r="S722" s="59"/>
      <c r="T722" s="157" t="s">
        <v>58</v>
      </c>
      <c r="U722" s="37"/>
      <c r="V722" s="113">
        <v>17</v>
      </c>
      <c r="W722" s="108">
        <v>55</v>
      </c>
      <c r="X722" s="55"/>
      <c r="Y722" s="51" t="s">
        <v>400</v>
      </c>
      <c r="Z722" s="15" t="s">
        <v>401</v>
      </c>
      <c r="AA722" s="43">
        <v>24</v>
      </c>
      <c r="AB722" s="10">
        <v>325</v>
      </c>
      <c r="AC722" s="53">
        <v>705</v>
      </c>
      <c r="AD722" s="10">
        <v>32</v>
      </c>
      <c r="AE722" s="38" t="s">
        <v>95</v>
      </c>
    </row>
    <row r="723" spans="1:31" ht="23.25" customHeight="1" x14ac:dyDescent="0.25">
      <c r="A723" s="25">
        <v>895</v>
      </c>
      <c r="B723" s="25">
        <f>IF(C723&lt;&gt;"",SUBTOTAL(103,$C$18:$C723),"")</f>
        <v>698</v>
      </c>
      <c r="C723" s="155">
        <v>8</v>
      </c>
      <c r="D723" s="112">
        <v>17</v>
      </c>
      <c r="E723" s="117" t="s">
        <v>1197</v>
      </c>
      <c r="F723" s="110">
        <v>3</v>
      </c>
      <c r="G723" s="47" t="s">
        <v>1201</v>
      </c>
      <c r="H723" s="47">
        <v>36.9</v>
      </c>
      <c r="I723" s="47" t="s">
        <v>1188</v>
      </c>
      <c r="J723" s="155"/>
      <c r="K723" s="69"/>
      <c r="L723" s="155" t="s">
        <v>1201</v>
      </c>
      <c r="M723" s="33">
        <v>115</v>
      </c>
      <c r="N723" s="33">
        <v>115</v>
      </c>
      <c r="O723" s="33">
        <v>1</v>
      </c>
      <c r="P723" s="33">
        <v>115</v>
      </c>
      <c r="Q723" s="35" t="s">
        <v>1199</v>
      </c>
      <c r="R723" s="38">
        <v>2</v>
      </c>
      <c r="S723" s="59"/>
      <c r="T723" s="157" t="s">
        <v>102</v>
      </c>
      <c r="U723" s="38"/>
      <c r="V723" s="113">
        <v>17</v>
      </c>
      <c r="W723" s="108">
        <v>55</v>
      </c>
      <c r="X723" s="55"/>
      <c r="Y723" s="51" t="s">
        <v>400</v>
      </c>
      <c r="Z723" s="15" t="s">
        <v>401</v>
      </c>
      <c r="AA723" s="43">
        <v>24</v>
      </c>
      <c r="AB723" s="10">
        <v>326</v>
      </c>
      <c r="AC723" s="44">
        <v>706</v>
      </c>
      <c r="AD723" s="10">
        <v>33</v>
      </c>
      <c r="AE723" s="38" t="s">
        <v>95</v>
      </c>
    </row>
    <row r="724" spans="1:31" ht="23.25" customHeight="1" x14ac:dyDescent="0.25">
      <c r="A724" s="25">
        <v>896</v>
      </c>
      <c r="B724" s="25">
        <f>IF(C724&lt;&gt;"",SUBTOTAL(103,$C$18:$C724),"")</f>
        <v>699</v>
      </c>
      <c r="C724" s="155">
        <v>12</v>
      </c>
      <c r="D724" s="109">
        <v>44</v>
      </c>
      <c r="E724" s="117" t="s">
        <v>1092</v>
      </c>
      <c r="F724" s="110">
        <v>3</v>
      </c>
      <c r="G724" s="47" t="s">
        <v>1202</v>
      </c>
      <c r="H724" s="47">
        <v>36.9</v>
      </c>
      <c r="I724" s="47" t="s">
        <v>1184</v>
      </c>
      <c r="J724" s="57"/>
      <c r="K724" s="67"/>
      <c r="L724" s="155" t="s">
        <v>1202</v>
      </c>
      <c r="M724" s="33">
        <v>116</v>
      </c>
      <c r="N724" s="33">
        <v>116</v>
      </c>
      <c r="O724" s="33">
        <v>1</v>
      </c>
      <c r="P724" s="33">
        <v>116</v>
      </c>
      <c r="Q724" s="35" t="s">
        <v>117</v>
      </c>
      <c r="R724" s="34">
        <v>1</v>
      </c>
      <c r="S724" s="38"/>
      <c r="T724" s="157" t="s">
        <v>426</v>
      </c>
      <c r="U724" s="37"/>
      <c r="V724" s="111">
        <v>44</v>
      </c>
      <c r="W724" s="108">
        <v>55</v>
      </c>
      <c r="X724" s="55"/>
      <c r="Y724" s="51" t="s">
        <v>210</v>
      </c>
      <c r="Z724" s="15" t="s">
        <v>211</v>
      </c>
      <c r="AA724" s="43">
        <v>34</v>
      </c>
      <c r="AB724" s="10">
        <v>1040</v>
      </c>
      <c r="AC724" s="52">
        <v>707</v>
      </c>
      <c r="AD724" s="10">
        <v>632</v>
      </c>
      <c r="AE724" s="38"/>
    </row>
    <row r="725" spans="1:31" ht="23.25" customHeight="1" x14ac:dyDescent="0.25">
      <c r="A725" s="25">
        <v>897</v>
      </c>
      <c r="B725" s="25">
        <f>IF(C725&lt;&gt;"",SUBTOTAL(103,$C$18:$C725),"")</f>
        <v>700</v>
      </c>
      <c r="C725" s="25">
        <v>13</v>
      </c>
      <c r="D725" s="109">
        <v>44</v>
      </c>
      <c r="E725" s="117" t="s">
        <v>1092</v>
      </c>
      <c r="F725" s="110">
        <v>3</v>
      </c>
      <c r="G725" s="47" t="s">
        <v>1203</v>
      </c>
      <c r="H725" s="47">
        <v>36.9</v>
      </c>
      <c r="I725" s="47" t="s">
        <v>1186</v>
      </c>
      <c r="J725" s="57"/>
      <c r="K725" s="155"/>
      <c r="L725" s="155" t="s">
        <v>1203</v>
      </c>
      <c r="M725" s="33">
        <v>115</v>
      </c>
      <c r="N725" s="33">
        <v>115</v>
      </c>
      <c r="O725" s="33">
        <v>1</v>
      </c>
      <c r="P725" s="33">
        <v>115</v>
      </c>
      <c r="Q725" s="35" t="s">
        <v>117</v>
      </c>
      <c r="R725" s="34">
        <v>1</v>
      </c>
      <c r="S725" s="38"/>
      <c r="T725" s="157" t="s">
        <v>455</v>
      </c>
      <c r="U725" s="38"/>
      <c r="V725" s="111">
        <v>44</v>
      </c>
      <c r="W725" s="108">
        <v>55</v>
      </c>
      <c r="X725" s="55"/>
      <c r="Y725" s="51" t="s">
        <v>210</v>
      </c>
      <c r="Z725" s="15" t="s">
        <v>211</v>
      </c>
      <c r="AA725" s="43">
        <v>34</v>
      </c>
      <c r="AB725" s="10">
        <v>1041</v>
      </c>
      <c r="AC725" s="53">
        <v>708</v>
      </c>
      <c r="AD725" s="10">
        <v>633</v>
      </c>
      <c r="AE725" s="38"/>
    </row>
    <row r="726" spans="1:31" ht="23.25" customHeight="1" x14ac:dyDescent="0.25">
      <c r="A726" s="25">
        <v>898</v>
      </c>
      <c r="B726" s="25">
        <f>IF(C726&lt;&gt;"",SUBTOTAL(103,$C$18:$C726),"")</f>
        <v>701</v>
      </c>
      <c r="C726" s="155">
        <v>14</v>
      </c>
      <c r="D726" s="109">
        <v>44</v>
      </c>
      <c r="E726" s="117" t="s">
        <v>1092</v>
      </c>
      <c r="F726" s="110">
        <v>3</v>
      </c>
      <c r="G726" s="47" t="s">
        <v>1204</v>
      </c>
      <c r="H726" s="47">
        <v>36.9</v>
      </c>
      <c r="I726" s="47" t="s">
        <v>1188</v>
      </c>
      <c r="J726" s="57"/>
      <c r="K726" s="155"/>
      <c r="L726" s="155" t="s">
        <v>1204</v>
      </c>
      <c r="M726" s="33">
        <v>116</v>
      </c>
      <c r="N726" s="33">
        <v>116</v>
      </c>
      <c r="O726" s="33">
        <v>1</v>
      </c>
      <c r="P726" s="33">
        <v>116</v>
      </c>
      <c r="Q726" s="35" t="s">
        <v>117</v>
      </c>
      <c r="R726" s="38">
        <v>3</v>
      </c>
      <c r="S726" s="38"/>
      <c r="T726" s="157" t="s">
        <v>455</v>
      </c>
      <c r="U726" s="38"/>
      <c r="V726" s="111">
        <v>44</v>
      </c>
      <c r="W726" s="108">
        <v>55</v>
      </c>
      <c r="X726" s="55"/>
      <c r="Y726" s="51" t="s">
        <v>210</v>
      </c>
      <c r="Z726" s="15" t="s">
        <v>211</v>
      </c>
      <c r="AA726" s="43">
        <v>34</v>
      </c>
      <c r="AB726" s="10">
        <v>1044</v>
      </c>
      <c r="AC726" s="44">
        <v>709</v>
      </c>
      <c r="AD726" s="10">
        <v>659</v>
      </c>
      <c r="AE726" s="38"/>
    </row>
    <row r="727" spans="1:31" ht="23.25" customHeight="1" x14ac:dyDescent="0.25">
      <c r="A727" s="25">
        <v>900</v>
      </c>
      <c r="B727" s="25">
        <f>IF(C727&lt;&gt;"",SUBTOTAL(103,$C$18:$C727),"")</f>
        <v>702</v>
      </c>
      <c r="C727" s="155">
        <v>24</v>
      </c>
      <c r="D727" s="109">
        <v>29</v>
      </c>
      <c r="E727" s="117" t="s">
        <v>1205</v>
      </c>
      <c r="F727" s="110">
        <v>2</v>
      </c>
      <c r="G727" s="47" t="s">
        <v>1206</v>
      </c>
      <c r="H727" s="47">
        <v>24.6</v>
      </c>
      <c r="I727" s="47" t="s">
        <v>1184</v>
      </c>
      <c r="J727" s="57"/>
      <c r="K727" s="155"/>
      <c r="L727" s="155" t="s">
        <v>1206</v>
      </c>
      <c r="M727" s="33">
        <v>114</v>
      </c>
      <c r="N727" s="33">
        <v>114</v>
      </c>
      <c r="O727" s="33">
        <v>1</v>
      </c>
      <c r="P727" s="33">
        <v>114</v>
      </c>
      <c r="Q727" s="35" t="s">
        <v>73</v>
      </c>
      <c r="R727" s="38">
        <v>4</v>
      </c>
      <c r="S727" s="38"/>
      <c r="T727" s="157" t="s">
        <v>96</v>
      </c>
      <c r="U727" s="38"/>
      <c r="V727" s="111">
        <v>29</v>
      </c>
      <c r="W727" s="108">
        <v>55</v>
      </c>
      <c r="X727" s="55"/>
      <c r="Y727" s="51" t="s">
        <v>467</v>
      </c>
      <c r="Z727" s="15" t="s">
        <v>468</v>
      </c>
      <c r="AA727" s="43">
        <v>27</v>
      </c>
      <c r="AB727" s="10">
        <v>665</v>
      </c>
      <c r="AC727" s="52">
        <v>710</v>
      </c>
      <c r="AD727" s="10">
        <v>200</v>
      </c>
      <c r="AE727" s="38"/>
    </row>
    <row r="728" spans="1:31" ht="23.25" customHeight="1" x14ac:dyDescent="0.25">
      <c r="A728" s="25">
        <v>901</v>
      </c>
      <c r="B728" s="25">
        <f>IF(C728&lt;&gt;"",SUBTOTAL(103,$C$18:$C728),"")</f>
        <v>703</v>
      </c>
      <c r="C728" s="25">
        <v>1</v>
      </c>
      <c r="D728" s="109">
        <v>28</v>
      </c>
      <c r="E728" s="117" t="s">
        <v>1207</v>
      </c>
      <c r="F728" s="110">
        <v>2</v>
      </c>
      <c r="G728" s="47" t="s">
        <v>1208</v>
      </c>
      <c r="H728" s="47">
        <v>24.6</v>
      </c>
      <c r="I728" s="47" t="s">
        <v>1186</v>
      </c>
      <c r="J728" s="57"/>
      <c r="K728" s="57"/>
      <c r="L728" s="155" t="s">
        <v>1208</v>
      </c>
      <c r="M728" s="33">
        <v>118</v>
      </c>
      <c r="N728" s="33">
        <v>118</v>
      </c>
      <c r="O728" s="33">
        <v>1</v>
      </c>
      <c r="P728" s="33">
        <v>118</v>
      </c>
      <c r="Q728" s="35" t="s">
        <v>73</v>
      </c>
      <c r="R728" s="38">
        <v>4</v>
      </c>
      <c r="S728" s="38"/>
      <c r="T728" s="157" t="s">
        <v>85</v>
      </c>
      <c r="U728" s="38"/>
      <c r="V728" s="111">
        <v>28</v>
      </c>
      <c r="W728" s="108">
        <v>55</v>
      </c>
      <c r="X728" s="55"/>
      <c r="Y728" s="51" t="s">
        <v>1209</v>
      </c>
      <c r="Z728" s="15" t="s">
        <v>1210</v>
      </c>
      <c r="AA728" s="43">
        <v>27</v>
      </c>
      <c r="AB728" s="10">
        <v>633</v>
      </c>
      <c r="AC728" s="53">
        <v>711</v>
      </c>
      <c r="AD728" s="10">
        <v>199</v>
      </c>
      <c r="AE728" s="38"/>
    </row>
    <row r="729" spans="1:31" ht="23.25" customHeight="1" x14ac:dyDescent="0.25">
      <c r="A729" s="25">
        <v>902</v>
      </c>
      <c r="B729" s="25">
        <f>IF(C729&lt;&gt;"",SUBTOTAL(103,$C$18:$C729),"")</f>
        <v>704</v>
      </c>
      <c r="C729" s="25">
        <v>15</v>
      </c>
      <c r="D729" s="112">
        <v>5</v>
      </c>
      <c r="E729" s="117" t="s">
        <v>1064</v>
      </c>
      <c r="F729" s="110">
        <v>2</v>
      </c>
      <c r="G729" s="47" t="s">
        <v>1211</v>
      </c>
      <c r="H729" s="47">
        <v>24.6</v>
      </c>
      <c r="I729" s="47" t="s">
        <v>1188</v>
      </c>
      <c r="J729" s="57"/>
      <c r="K729" s="57"/>
      <c r="L729" s="155" t="s">
        <v>1211</v>
      </c>
      <c r="M729" s="33">
        <v>117</v>
      </c>
      <c r="N729" s="33">
        <v>117</v>
      </c>
      <c r="O729" s="33">
        <v>1</v>
      </c>
      <c r="P729" s="33">
        <v>117</v>
      </c>
      <c r="Q729" s="35" t="s">
        <v>73</v>
      </c>
      <c r="R729" s="38">
        <v>4</v>
      </c>
      <c r="S729" s="38"/>
      <c r="T729" s="157" t="s">
        <v>53</v>
      </c>
      <c r="U729" s="38"/>
      <c r="V729" s="113">
        <v>5</v>
      </c>
      <c r="W729" s="108">
        <v>55</v>
      </c>
      <c r="X729" s="55"/>
      <c r="Y729" s="51" t="s">
        <v>164</v>
      </c>
      <c r="Z729" s="15" t="s">
        <v>165</v>
      </c>
      <c r="AA729" s="43">
        <v>27</v>
      </c>
      <c r="AB729" s="10">
        <v>96</v>
      </c>
      <c r="AC729" s="44">
        <v>712</v>
      </c>
      <c r="AD729" s="10">
        <v>194</v>
      </c>
      <c r="AE729" s="38"/>
    </row>
    <row r="730" spans="1:31" ht="23.25" customHeight="1" x14ac:dyDescent="0.25">
      <c r="A730" s="25">
        <v>905</v>
      </c>
      <c r="B730" s="25">
        <f>IF(C730&lt;&gt;"",SUBTOTAL(103,$C$18:$C730),"")</f>
        <v>705</v>
      </c>
      <c r="C730" s="155">
        <v>25</v>
      </c>
      <c r="D730" s="112">
        <v>29</v>
      </c>
      <c r="E730" s="117" t="s">
        <v>1189</v>
      </c>
      <c r="F730" s="110">
        <v>2</v>
      </c>
      <c r="G730" s="47" t="s">
        <v>1212</v>
      </c>
      <c r="H730" s="47">
        <v>24.6</v>
      </c>
      <c r="I730" s="47" t="s">
        <v>1213</v>
      </c>
      <c r="J730" s="57"/>
      <c r="K730" s="155"/>
      <c r="L730" s="155" t="s">
        <v>1212</v>
      </c>
      <c r="M730" s="33">
        <v>113</v>
      </c>
      <c r="N730" s="33">
        <v>113</v>
      </c>
      <c r="O730" s="33">
        <v>1</v>
      </c>
      <c r="P730" s="33">
        <v>113</v>
      </c>
      <c r="Q730" s="35" t="s">
        <v>117</v>
      </c>
      <c r="R730" s="38">
        <v>2</v>
      </c>
      <c r="S730" s="38"/>
      <c r="T730" s="157" t="s">
        <v>53</v>
      </c>
      <c r="U730" s="37"/>
      <c r="V730" s="113">
        <v>29</v>
      </c>
      <c r="W730" s="108">
        <v>55</v>
      </c>
      <c r="X730" s="55"/>
      <c r="Y730" s="51" t="s">
        <v>467</v>
      </c>
      <c r="Z730" s="15" t="s">
        <v>468</v>
      </c>
      <c r="AA730" s="43">
        <v>34</v>
      </c>
      <c r="AB730" s="10">
        <v>696</v>
      </c>
      <c r="AC730" s="161">
        <v>713</v>
      </c>
      <c r="AD730" s="10">
        <v>635</v>
      </c>
      <c r="AE730" s="38"/>
    </row>
    <row r="731" spans="1:31" ht="23.25" customHeight="1" x14ac:dyDescent="0.25">
      <c r="A731" s="25">
        <v>906</v>
      </c>
      <c r="B731" s="25">
        <f>IF(C731&lt;&gt;"",SUBTOTAL(103,$C$18:$C731),"")</f>
        <v>706</v>
      </c>
      <c r="C731" s="155">
        <v>26</v>
      </c>
      <c r="D731" s="112">
        <v>29</v>
      </c>
      <c r="E731" s="117" t="s">
        <v>1189</v>
      </c>
      <c r="F731" s="110">
        <v>2</v>
      </c>
      <c r="G731" s="47" t="s">
        <v>1214</v>
      </c>
      <c r="H731" s="47">
        <v>24.6</v>
      </c>
      <c r="I731" s="47" t="s">
        <v>1215</v>
      </c>
      <c r="J731" s="57"/>
      <c r="K731" s="155"/>
      <c r="L731" s="155" t="s">
        <v>1214</v>
      </c>
      <c r="M731" s="33">
        <v>107</v>
      </c>
      <c r="N731" s="33">
        <v>107</v>
      </c>
      <c r="O731" s="33">
        <v>1</v>
      </c>
      <c r="P731" s="33">
        <v>107</v>
      </c>
      <c r="Q731" s="35" t="s">
        <v>117</v>
      </c>
      <c r="R731" s="38">
        <v>2</v>
      </c>
      <c r="S731" s="38"/>
      <c r="T731" s="157" t="s">
        <v>58</v>
      </c>
      <c r="U731" s="37"/>
      <c r="V731" s="113">
        <v>29</v>
      </c>
      <c r="W731" s="108">
        <v>55</v>
      </c>
      <c r="X731" s="55"/>
      <c r="Y731" s="51" t="s">
        <v>467</v>
      </c>
      <c r="Z731" s="15" t="s">
        <v>468</v>
      </c>
      <c r="AA731" s="43">
        <v>34</v>
      </c>
      <c r="AB731" s="10">
        <v>697</v>
      </c>
      <c r="AC731" s="53">
        <v>714</v>
      </c>
      <c r="AD731" s="10">
        <v>636</v>
      </c>
      <c r="AE731" s="38"/>
    </row>
    <row r="732" spans="1:31" ht="23.25" customHeight="1" x14ac:dyDescent="0.25">
      <c r="A732" s="25">
        <v>907</v>
      </c>
      <c r="B732" s="25">
        <f>IF(C732&lt;&gt;"",SUBTOTAL(103,$C$18:$C732),"")</f>
        <v>707</v>
      </c>
      <c r="C732" s="155">
        <v>27</v>
      </c>
      <c r="D732" s="112">
        <v>29</v>
      </c>
      <c r="E732" s="117" t="s">
        <v>1189</v>
      </c>
      <c r="F732" s="110">
        <v>2</v>
      </c>
      <c r="G732" s="47" t="s">
        <v>1216</v>
      </c>
      <c r="H732" s="47">
        <v>24.6</v>
      </c>
      <c r="I732" s="47" t="s">
        <v>1217</v>
      </c>
      <c r="J732" s="155"/>
      <c r="K732" s="88"/>
      <c r="L732" s="155" t="s">
        <v>1216</v>
      </c>
      <c r="M732" s="33">
        <v>55</v>
      </c>
      <c r="N732" s="33">
        <v>55</v>
      </c>
      <c r="O732" s="33">
        <v>1</v>
      </c>
      <c r="P732" s="33">
        <v>55</v>
      </c>
      <c r="Q732" s="35" t="s">
        <v>117</v>
      </c>
      <c r="R732" s="34">
        <v>4</v>
      </c>
      <c r="S732" s="38"/>
      <c r="T732" s="157" t="s">
        <v>155</v>
      </c>
      <c r="U732" s="36"/>
      <c r="V732" s="113">
        <v>29</v>
      </c>
      <c r="W732" s="108">
        <v>55</v>
      </c>
      <c r="X732" s="55"/>
      <c r="Y732" s="51" t="s">
        <v>467</v>
      </c>
      <c r="Z732" s="15" t="s">
        <v>468</v>
      </c>
      <c r="AA732" s="43">
        <v>34</v>
      </c>
      <c r="AB732" s="10">
        <v>700</v>
      </c>
      <c r="AC732" s="44">
        <v>715</v>
      </c>
      <c r="AD732" s="10">
        <v>668</v>
      </c>
      <c r="AE732" s="38"/>
    </row>
    <row r="733" spans="1:31" ht="23.25" customHeight="1" x14ac:dyDescent="0.25">
      <c r="A733" s="25">
        <v>908</v>
      </c>
      <c r="B733" s="25">
        <f>IF(C733&lt;&gt;"",SUBTOTAL(103,$C$18:$C733),"")</f>
        <v>708</v>
      </c>
      <c r="C733" s="25">
        <v>30</v>
      </c>
      <c r="D733" s="109">
        <v>33</v>
      </c>
      <c r="E733" s="117" t="s">
        <v>1193</v>
      </c>
      <c r="F733" s="110">
        <v>2</v>
      </c>
      <c r="G733" s="47" t="s">
        <v>1218</v>
      </c>
      <c r="H733" s="47">
        <v>24.6</v>
      </c>
      <c r="I733" s="47" t="s">
        <v>1213</v>
      </c>
      <c r="J733" s="57"/>
      <c r="K733" s="155"/>
      <c r="L733" s="155" t="s">
        <v>1218</v>
      </c>
      <c r="M733" s="33">
        <v>117</v>
      </c>
      <c r="N733" s="33">
        <v>117</v>
      </c>
      <c r="O733" s="33">
        <v>1</v>
      </c>
      <c r="P733" s="33">
        <v>117</v>
      </c>
      <c r="Q733" s="35" t="s">
        <v>192</v>
      </c>
      <c r="R733" s="34">
        <v>4</v>
      </c>
      <c r="S733" s="38"/>
      <c r="T733" s="157" t="s">
        <v>134</v>
      </c>
      <c r="U733" s="37"/>
      <c r="V733" s="111">
        <v>33</v>
      </c>
      <c r="W733" s="108">
        <v>55</v>
      </c>
      <c r="X733" s="55"/>
      <c r="Y733" s="51" t="s">
        <v>713</v>
      </c>
      <c r="Z733" s="15" t="s">
        <v>714</v>
      </c>
      <c r="AA733" s="43">
        <v>26</v>
      </c>
      <c r="AB733" s="10">
        <v>787</v>
      </c>
      <c r="AC733" s="161">
        <v>716</v>
      </c>
      <c r="AD733" s="10">
        <v>131</v>
      </c>
      <c r="AE733" s="38"/>
    </row>
    <row r="734" spans="1:31" ht="23.25" customHeight="1" x14ac:dyDescent="0.25">
      <c r="A734" s="25">
        <v>909</v>
      </c>
      <c r="B734" s="25">
        <f>IF(C734&lt;&gt;"",SUBTOTAL(103,$C$18:$C734),"")</f>
        <v>709</v>
      </c>
      <c r="C734" s="25">
        <v>31</v>
      </c>
      <c r="D734" s="109">
        <v>33</v>
      </c>
      <c r="E734" s="117" t="s">
        <v>1193</v>
      </c>
      <c r="F734" s="110">
        <v>2</v>
      </c>
      <c r="G734" s="47" t="s">
        <v>1219</v>
      </c>
      <c r="H734" s="47">
        <v>24.6</v>
      </c>
      <c r="I734" s="47" t="s">
        <v>1215</v>
      </c>
      <c r="J734" s="57"/>
      <c r="K734" s="155"/>
      <c r="L734" s="155" t="s">
        <v>1219</v>
      </c>
      <c r="M734" s="33">
        <v>115</v>
      </c>
      <c r="N734" s="33">
        <v>115</v>
      </c>
      <c r="O734" s="33">
        <v>1</v>
      </c>
      <c r="P734" s="33">
        <v>115</v>
      </c>
      <c r="Q734" s="35" t="s">
        <v>192</v>
      </c>
      <c r="R734" s="34">
        <v>4</v>
      </c>
      <c r="S734" s="38"/>
      <c r="T734" s="157" t="s">
        <v>155</v>
      </c>
      <c r="U734" s="37"/>
      <c r="V734" s="111">
        <v>33</v>
      </c>
      <c r="W734" s="108">
        <v>55</v>
      </c>
      <c r="X734" s="55"/>
      <c r="Y734" s="51" t="s">
        <v>713</v>
      </c>
      <c r="Z734" s="15" t="s">
        <v>714</v>
      </c>
      <c r="AA734" s="43">
        <v>26</v>
      </c>
      <c r="AB734" s="10">
        <v>788</v>
      </c>
      <c r="AC734" s="53">
        <v>717</v>
      </c>
      <c r="AD734" s="10">
        <v>132</v>
      </c>
      <c r="AE734" s="38"/>
    </row>
    <row r="735" spans="1:31" ht="23.25" customHeight="1" x14ac:dyDescent="0.25">
      <c r="A735" s="25">
        <v>910</v>
      </c>
      <c r="B735" s="25">
        <f>IF(C735&lt;&gt;"",SUBTOTAL(103,$C$18:$C735),"")</f>
        <v>710</v>
      </c>
      <c r="C735" s="25">
        <v>32</v>
      </c>
      <c r="D735" s="109">
        <v>33</v>
      </c>
      <c r="E735" s="117" t="s">
        <v>1193</v>
      </c>
      <c r="F735" s="110">
        <v>2</v>
      </c>
      <c r="G735" s="47" t="s">
        <v>1220</v>
      </c>
      <c r="H735" s="47">
        <v>24.6</v>
      </c>
      <c r="I735" s="47" t="s">
        <v>1217</v>
      </c>
      <c r="J735" s="155"/>
      <c r="K735" s="155"/>
      <c r="L735" s="155" t="s">
        <v>1220</v>
      </c>
      <c r="M735" s="33">
        <v>70</v>
      </c>
      <c r="N735" s="33">
        <v>70</v>
      </c>
      <c r="O735" s="33">
        <v>1</v>
      </c>
      <c r="P735" s="33">
        <v>70</v>
      </c>
      <c r="Q735" s="35" t="s">
        <v>192</v>
      </c>
      <c r="R735" s="34">
        <v>4</v>
      </c>
      <c r="S735" s="38"/>
      <c r="T735" s="157" t="s">
        <v>389</v>
      </c>
      <c r="U735" s="37"/>
      <c r="V735" s="111">
        <v>33</v>
      </c>
      <c r="W735" s="108">
        <v>55</v>
      </c>
      <c r="X735" s="55"/>
      <c r="Y735" s="51" t="s">
        <v>713</v>
      </c>
      <c r="Z735" s="15" t="s">
        <v>714</v>
      </c>
      <c r="AA735" s="43">
        <v>26</v>
      </c>
      <c r="AB735" s="10">
        <v>789</v>
      </c>
      <c r="AC735" s="44">
        <v>718</v>
      </c>
      <c r="AD735" s="10">
        <v>133</v>
      </c>
      <c r="AE735" s="38"/>
    </row>
    <row r="736" spans="1:31" ht="23.25" customHeight="1" x14ac:dyDescent="0.25">
      <c r="A736" s="25">
        <v>911</v>
      </c>
      <c r="B736" s="25">
        <f>IF(C736&lt;&gt;"",SUBTOTAL(103,$C$18:$C736),"")</f>
        <v>711</v>
      </c>
      <c r="C736" s="155">
        <v>9</v>
      </c>
      <c r="D736" s="112">
        <v>17</v>
      </c>
      <c r="E736" s="117" t="s">
        <v>1197</v>
      </c>
      <c r="F736" s="110">
        <v>3</v>
      </c>
      <c r="G736" s="47" t="s">
        <v>1221</v>
      </c>
      <c r="H736" s="47">
        <v>36.9</v>
      </c>
      <c r="I736" s="47" t="s">
        <v>1213</v>
      </c>
      <c r="J736" s="155"/>
      <c r="K736" s="155"/>
      <c r="L736" s="155" t="s">
        <v>1221</v>
      </c>
      <c r="M736" s="33">
        <v>115</v>
      </c>
      <c r="N736" s="33">
        <v>115</v>
      </c>
      <c r="O736" s="33">
        <v>1</v>
      </c>
      <c r="P736" s="33">
        <v>115</v>
      </c>
      <c r="Q736" s="35" t="s">
        <v>73</v>
      </c>
      <c r="R736" s="34">
        <v>1</v>
      </c>
      <c r="S736" s="59"/>
      <c r="T736" s="157" t="s">
        <v>96</v>
      </c>
      <c r="U736" s="37"/>
      <c r="V736" s="113">
        <v>17</v>
      </c>
      <c r="W736" s="108">
        <v>55</v>
      </c>
      <c r="X736" s="55"/>
      <c r="Y736" s="51" t="s">
        <v>400</v>
      </c>
      <c r="Z736" s="15" t="s">
        <v>401</v>
      </c>
      <c r="AA736" s="43">
        <v>27</v>
      </c>
      <c r="AB736" s="10">
        <v>347</v>
      </c>
      <c r="AC736" s="52">
        <v>719</v>
      </c>
      <c r="AD736" s="10">
        <v>147</v>
      </c>
      <c r="AE736" s="38" t="s">
        <v>95</v>
      </c>
    </row>
    <row r="737" spans="1:31" ht="23.25" customHeight="1" x14ac:dyDescent="0.25">
      <c r="A737" s="25">
        <v>912</v>
      </c>
      <c r="B737" s="25">
        <f>IF(C737&lt;&gt;"",SUBTOTAL(103,$C$18:$C737),"")</f>
        <v>712</v>
      </c>
      <c r="C737" s="25">
        <v>10</v>
      </c>
      <c r="D737" s="112">
        <v>17</v>
      </c>
      <c r="E737" s="117" t="s">
        <v>1197</v>
      </c>
      <c r="F737" s="110">
        <v>3</v>
      </c>
      <c r="G737" s="47" t="s">
        <v>1222</v>
      </c>
      <c r="H737" s="47">
        <v>36.9</v>
      </c>
      <c r="I737" s="47" t="s">
        <v>1215</v>
      </c>
      <c r="J737" s="155"/>
      <c r="K737" s="69"/>
      <c r="L737" s="155" t="s">
        <v>1222</v>
      </c>
      <c r="M737" s="33">
        <v>113</v>
      </c>
      <c r="N737" s="33">
        <v>113</v>
      </c>
      <c r="O737" s="33">
        <v>1</v>
      </c>
      <c r="P737" s="33">
        <v>113</v>
      </c>
      <c r="Q737" s="35" t="s">
        <v>73</v>
      </c>
      <c r="R737" s="34">
        <v>1</v>
      </c>
      <c r="S737" s="59"/>
      <c r="T737" s="157" t="s">
        <v>134</v>
      </c>
      <c r="U737" s="38"/>
      <c r="V737" s="113">
        <v>17</v>
      </c>
      <c r="W737" s="108">
        <v>55</v>
      </c>
      <c r="X737" s="55"/>
      <c r="Y737" s="51" t="s">
        <v>400</v>
      </c>
      <c r="Z737" s="15" t="s">
        <v>401</v>
      </c>
      <c r="AA737" s="43">
        <v>27</v>
      </c>
      <c r="AB737" s="10">
        <v>348</v>
      </c>
      <c r="AC737" s="53">
        <v>720</v>
      </c>
      <c r="AD737" s="10">
        <v>148</v>
      </c>
      <c r="AE737" s="38" t="s">
        <v>95</v>
      </c>
    </row>
    <row r="738" spans="1:31" ht="23.25" customHeight="1" x14ac:dyDescent="0.25">
      <c r="A738" s="25">
        <v>913</v>
      </c>
      <c r="B738" s="25">
        <f>IF(C738&lt;&gt;"",SUBTOTAL(103,$C$18:$C738),"")</f>
        <v>713</v>
      </c>
      <c r="C738" s="25">
        <v>11</v>
      </c>
      <c r="D738" s="112">
        <v>17</v>
      </c>
      <c r="E738" s="117" t="s">
        <v>1197</v>
      </c>
      <c r="F738" s="110">
        <v>3</v>
      </c>
      <c r="G738" s="47" t="s">
        <v>1223</v>
      </c>
      <c r="H738" s="47">
        <v>36.9</v>
      </c>
      <c r="I738" s="47" t="s">
        <v>1217</v>
      </c>
      <c r="J738" s="155"/>
      <c r="K738" s="69"/>
      <c r="L738" s="155" t="s">
        <v>1223</v>
      </c>
      <c r="M738" s="33">
        <v>55</v>
      </c>
      <c r="N738" s="33">
        <v>55</v>
      </c>
      <c r="O738" s="33">
        <v>1</v>
      </c>
      <c r="P738" s="33">
        <v>55</v>
      </c>
      <c r="Q738" s="35" t="s">
        <v>73</v>
      </c>
      <c r="R738" s="34">
        <v>1</v>
      </c>
      <c r="S738" s="59"/>
      <c r="T738" s="157" t="s">
        <v>155</v>
      </c>
      <c r="U738" s="38"/>
      <c r="V738" s="113">
        <v>17</v>
      </c>
      <c r="W738" s="108">
        <v>55</v>
      </c>
      <c r="X738" s="55"/>
      <c r="Y738" s="51" t="s">
        <v>400</v>
      </c>
      <c r="Z738" s="15" t="s">
        <v>401</v>
      </c>
      <c r="AA738" s="43">
        <v>27</v>
      </c>
      <c r="AB738" s="10">
        <v>349</v>
      </c>
      <c r="AC738" s="44">
        <v>721</v>
      </c>
      <c r="AD738" s="10">
        <v>149</v>
      </c>
      <c r="AE738" s="38" t="s">
        <v>95</v>
      </c>
    </row>
    <row r="739" spans="1:31" ht="27.75" customHeight="1" x14ac:dyDescent="0.25">
      <c r="A739" s="25">
        <v>914</v>
      </c>
      <c r="B739" s="25">
        <f>IF(C739&lt;&gt;"",SUBTOTAL(103,$C$18:$C739),"")</f>
        <v>714</v>
      </c>
      <c r="C739" s="155">
        <v>15</v>
      </c>
      <c r="D739" s="112">
        <v>44</v>
      </c>
      <c r="E739" s="117" t="s">
        <v>1092</v>
      </c>
      <c r="F739" s="110">
        <v>3</v>
      </c>
      <c r="G739" s="47" t="s">
        <v>1224</v>
      </c>
      <c r="H739" s="47">
        <v>36.9</v>
      </c>
      <c r="I739" s="47" t="s">
        <v>1213</v>
      </c>
      <c r="J739" s="57"/>
      <c r="K739" s="69"/>
      <c r="L739" s="155" t="s">
        <v>1224</v>
      </c>
      <c r="M739" s="33">
        <v>115</v>
      </c>
      <c r="N739" s="33">
        <v>115</v>
      </c>
      <c r="O739" s="33">
        <v>1</v>
      </c>
      <c r="P739" s="33">
        <v>115</v>
      </c>
      <c r="Q739" s="35" t="s">
        <v>90</v>
      </c>
      <c r="R739" s="38">
        <v>1</v>
      </c>
      <c r="S739" s="38"/>
      <c r="T739" s="157" t="s">
        <v>209</v>
      </c>
      <c r="U739" s="38"/>
      <c r="V739" s="113">
        <v>44</v>
      </c>
      <c r="W739" s="108">
        <v>55</v>
      </c>
      <c r="X739" s="55"/>
      <c r="Y739" s="51" t="s">
        <v>210</v>
      </c>
      <c r="Z739" s="15" t="s">
        <v>211</v>
      </c>
      <c r="AA739" s="43">
        <v>31</v>
      </c>
      <c r="AB739" s="10">
        <v>1032</v>
      </c>
      <c r="AC739" s="161">
        <v>722</v>
      </c>
      <c r="AD739" s="10">
        <v>397</v>
      </c>
      <c r="AE739" s="38"/>
    </row>
    <row r="740" spans="1:31" ht="27.75" customHeight="1" x14ac:dyDescent="0.25">
      <c r="A740" s="25">
        <v>915</v>
      </c>
      <c r="B740" s="25">
        <f>IF(C740&lt;&gt;"",SUBTOTAL(103,$C$18:$C740),"")</f>
        <v>715</v>
      </c>
      <c r="C740" s="155">
        <v>16</v>
      </c>
      <c r="D740" s="112">
        <v>44</v>
      </c>
      <c r="E740" s="117" t="s">
        <v>1092</v>
      </c>
      <c r="F740" s="110">
        <v>3</v>
      </c>
      <c r="G740" s="47" t="s">
        <v>1225</v>
      </c>
      <c r="H740" s="47">
        <v>36.9</v>
      </c>
      <c r="I740" s="47" t="s">
        <v>1215</v>
      </c>
      <c r="J740" s="57"/>
      <c r="K740" s="155"/>
      <c r="L740" s="155" t="s">
        <v>1225</v>
      </c>
      <c r="M740" s="33">
        <v>109</v>
      </c>
      <c r="N740" s="33">
        <v>109</v>
      </c>
      <c r="O740" s="33">
        <v>1</v>
      </c>
      <c r="P740" s="33">
        <v>109</v>
      </c>
      <c r="Q740" s="35" t="s">
        <v>90</v>
      </c>
      <c r="R740" s="38">
        <v>1</v>
      </c>
      <c r="S740" s="38"/>
      <c r="T740" s="157" t="s">
        <v>461</v>
      </c>
      <c r="U740" s="34"/>
      <c r="V740" s="113">
        <v>44</v>
      </c>
      <c r="W740" s="108">
        <v>55</v>
      </c>
      <c r="X740" s="55"/>
      <c r="Y740" s="51" t="s">
        <v>210</v>
      </c>
      <c r="Z740" s="15" t="s">
        <v>211</v>
      </c>
      <c r="AA740" s="43">
        <v>31</v>
      </c>
      <c r="AB740" s="10">
        <v>1033</v>
      </c>
      <c r="AC740" s="53">
        <v>723</v>
      </c>
      <c r="AD740" s="10">
        <v>398</v>
      </c>
      <c r="AE740" s="38"/>
    </row>
    <row r="741" spans="1:31" ht="27.75" customHeight="1" x14ac:dyDescent="0.25">
      <c r="A741" s="25">
        <v>916</v>
      </c>
      <c r="B741" s="25">
        <f>IF(C741&lt;&gt;"",SUBTOTAL(103,$C$18:$C741),"")</f>
        <v>716</v>
      </c>
      <c r="C741" s="25">
        <v>17</v>
      </c>
      <c r="D741" s="112">
        <v>44</v>
      </c>
      <c r="E741" s="117" t="s">
        <v>1092</v>
      </c>
      <c r="F741" s="110">
        <v>3</v>
      </c>
      <c r="G741" s="47" t="s">
        <v>1226</v>
      </c>
      <c r="H741" s="47">
        <v>36.9</v>
      </c>
      <c r="I741" s="47" t="s">
        <v>1217</v>
      </c>
      <c r="J741" s="155"/>
      <c r="K741" s="155"/>
      <c r="L741" s="155" t="s">
        <v>1226</v>
      </c>
      <c r="M741" s="33">
        <v>54</v>
      </c>
      <c r="N741" s="33">
        <v>54</v>
      </c>
      <c r="O741" s="33">
        <v>1</v>
      </c>
      <c r="P741" s="33">
        <v>54</v>
      </c>
      <c r="Q741" s="35" t="s">
        <v>90</v>
      </c>
      <c r="R741" s="38">
        <v>1</v>
      </c>
      <c r="S741" s="38"/>
      <c r="T741" s="157" t="s">
        <v>101</v>
      </c>
      <c r="U741" s="34"/>
      <c r="V741" s="113">
        <v>44</v>
      </c>
      <c r="W741" s="108">
        <v>55</v>
      </c>
      <c r="X741" s="55"/>
      <c r="Y741" s="51" t="s">
        <v>210</v>
      </c>
      <c r="Z741" s="15" t="s">
        <v>211</v>
      </c>
      <c r="AA741" s="43">
        <v>31</v>
      </c>
      <c r="AB741" s="10">
        <v>1034</v>
      </c>
      <c r="AC741" s="44">
        <v>724</v>
      </c>
      <c r="AD741" s="10">
        <v>399</v>
      </c>
      <c r="AE741" s="38"/>
    </row>
    <row r="742" spans="1:31" ht="27.75" customHeight="1" x14ac:dyDescent="0.25">
      <c r="A742" s="25">
        <v>917</v>
      </c>
      <c r="B742" s="25">
        <f>IF(C742&lt;&gt;"",SUBTOTAL(103,$C$18:$C742),"")</f>
        <v>717</v>
      </c>
      <c r="C742" s="155">
        <v>43</v>
      </c>
      <c r="D742" s="112">
        <v>19</v>
      </c>
      <c r="E742" s="117" t="s">
        <v>362</v>
      </c>
      <c r="F742" s="110">
        <v>3</v>
      </c>
      <c r="G742" s="47" t="s">
        <v>1227</v>
      </c>
      <c r="H742" s="47">
        <v>36.9</v>
      </c>
      <c r="I742" s="47" t="s">
        <v>1213</v>
      </c>
      <c r="J742" s="155"/>
      <c r="K742" s="155"/>
      <c r="L742" s="155" t="s">
        <v>1227</v>
      </c>
      <c r="M742" s="33">
        <v>120</v>
      </c>
      <c r="N742" s="33">
        <v>120</v>
      </c>
      <c r="O742" s="33">
        <v>1</v>
      </c>
      <c r="P742" s="33">
        <v>120</v>
      </c>
      <c r="Q742" s="35" t="s">
        <v>61</v>
      </c>
      <c r="R742" s="34">
        <v>3</v>
      </c>
      <c r="S742" s="59"/>
      <c r="T742" s="157" t="s">
        <v>82</v>
      </c>
      <c r="U742" s="36"/>
      <c r="V742" s="113">
        <v>19</v>
      </c>
      <c r="W742" s="108">
        <v>55</v>
      </c>
      <c r="X742" s="55"/>
      <c r="Y742" s="51" t="s">
        <v>97</v>
      </c>
      <c r="Z742" s="15" t="s">
        <v>98</v>
      </c>
      <c r="AA742" s="43">
        <v>28</v>
      </c>
      <c r="AB742" s="10">
        <v>386</v>
      </c>
      <c r="AC742" s="52">
        <v>725</v>
      </c>
      <c r="AD742" s="10">
        <v>245</v>
      </c>
      <c r="AE742" s="38" t="s">
        <v>95</v>
      </c>
    </row>
    <row r="743" spans="1:31" ht="27.75" customHeight="1" x14ac:dyDescent="0.25">
      <c r="A743" s="25">
        <v>918</v>
      </c>
      <c r="B743" s="25">
        <f>IF(C743&lt;&gt;"",SUBTOTAL(103,$C$18:$C743),"")</f>
        <v>718</v>
      </c>
      <c r="C743" s="155">
        <v>44</v>
      </c>
      <c r="D743" s="112">
        <v>19</v>
      </c>
      <c r="E743" s="117" t="s">
        <v>362</v>
      </c>
      <c r="F743" s="110">
        <v>3</v>
      </c>
      <c r="G743" s="47" t="s">
        <v>1228</v>
      </c>
      <c r="H743" s="47">
        <v>36.9</v>
      </c>
      <c r="I743" s="47" t="s">
        <v>1215</v>
      </c>
      <c r="J743" s="155"/>
      <c r="K743" s="155"/>
      <c r="L743" s="155" t="s">
        <v>1228</v>
      </c>
      <c r="M743" s="33">
        <v>120</v>
      </c>
      <c r="N743" s="33">
        <v>120</v>
      </c>
      <c r="O743" s="33">
        <v>1</v>
      </c>
      <c r="P743" s="33">
        <v>120</v>
      </c>
      <c r="Q743" s="35" t="s">
        <v>61</v>
      </c>
      <c r="R743" s="34">
        <v>3</v>
      </c>
      <c r="S743" s="59"/>
      <c r="T743" s="157" t="s">
        <v>85</v>
      </c>
      <c r="U743" s="36"/>
      <c r="V743" s="113">
        <v>19</v>
      </c>
      <c r="W743" s="108">
        <v>55</v>
      </c>
      <c r="X743" s="55"/>
      <c r="Y743" s="51" t="s">
        <v>97</v>
      </c>
      <c r="Z743" s="15" t="s">
        <v>98</v>
      </c>
      <c r="AA743" s="43">
        <v>28</v>
      </c>
      <c r="AB743" s="10">
        <v>387</v>
      </c>
      <c r="AC743" s="53">
        <v>726</v>
      </c>
      <c r="AD743" s="10">
        <v>246</v>
      </c>
      <c r="AE743" s="38" t="s">
        <v>95</v>
      </c>
    </row>
    <row r="744" spans="1:31" ht="27.75" customHeight="1" x14ac:dyDescent="0.25">
      <c r="A744" s="25">
        <v>919</v>
      </c>
      <c r="B744" s="25">
        <f>IF(C744&lt;&gt;"",SUBTOTAL(103,$C$18:$C744),"")</f>
        <v>719</v>
      </c>
      <c r="C744" s="155">
        <v>45</v>
      </c>
      <c r="D744" s="112">
        <v>19</v>
      </c>
      <c r="E744" s="117" t="s">
        <v>362</v>
      </c>
      <c r="F744" s="110">
        <v>3</v>
      </c>
      <c r="G744" s="47" t="s">
        <v>1229</v>
      </c>
      <c r="H744" s="47">
        <v>36.9</v>
      </c>
      <c r="I744" s="47" t="s">
        <v>1217</v>
      </c>
      <c r="J744" s="155"/>
      <c r="K744" s="155"/>
      <c r="L744" s="155" t="s">
        <v>1229</v>
      </c>
      <c r="M744" s="33">
        <v>59</v>
      </c>
      <c r="N744" s="33">
        <v>59</v>
      </c>
      <c r="O744" s="33">
        <v>1</v>
      </c>
      <c r="P744" s="33">
        <v>59</v>
      </c>
      <c r="Q744" s="35" t="s">
        <v>1230</v>
      </c>
      <c r="R744" s="34">
        <v>3</v>
      </c>
      <c r="S744" s="59"/>
      <c r="T744" s="157" t="s">
        <v>78</v>
      </c>
      <c r="U744" s="38"/>
      <c r="V744" s="113">
        <v>19</v>
      </c>
      <c r="W744" s="108">
        <v>55</v>
      </c>
      <c r="X744" s="55"/>
      <c r="Y744" s="51" t="s">
        <v>97</v>
      </c>
      <c r="Z744" s="15" t="s">
        <v>98</v>
      </c>
      <c r="AA744" s="43">
        <v>25</v>
      </c>
      <c r="AB744" s="10">
        <v>378</v>
      </c>
      <c r="AC744" s="44">
        <v>727</v>
      </c>
      <c r="AD744" s="10">
        <v>50</v>
      </c>
      <c r="AE744" s="38" t="s">
        <v>95</v>
      </c>
    </row>
    <row r="745" spans="1:31" ht="27.75" customHeight="1" x14ac:dyDescent="0.25">
      <c r="A745" s="25">
        <v>921</v>
      </c>
      <c r="B745" s="25">
        <f>IF(C745&lt;&gt;"",SUBTOTAL(103,$C$18:$C745),"")</f>
        <v>720</v>
      </c>
      <c r="C745" s="155">
        <v>28</v>
      </c>
      <c r="D745" s="109">
        <v>29</v>
      </c>
      <c r="E745" s="117" t="s">
        <v>1205</v>
      </c>
      <c r="F745" s="110">
        <v>2</v>
      </c>
      <c r="G745" s="47" t="s">
        <v>1231</v>
      </c>
      <c r="H745" s="47">
        <v>24.6</v>
      </c>
      <c r="I745" s="47" t="s">
        <v>1213</v>
      </c>
      <c r="J745" s="57"/>
      <c r="K745" s="155"/>
      <c r="L745" s="155" t="s">
        <v>1231</v>
      </c>
      <c r="M745" s="33">
        <v>115</v>
      </c>
      <c r="N745" s="33">
        <v>115</v>
      </c>
      <c r="O745" s="33">
        <v>1</v>
      </c>
      <c r="P745" s="33">
        <v>115</v>
      </c>
      <c r="Q745" s="35" t="s">
        <v>169</v>
      </c>
      <c r="R745" s="38">
        <v>4</v>
      </c>
      <c r="S745" s="38"/>
      <c r="T745" s="157" t="s">
        <v>426</v>
      </c>
      <c r="U745" s="36"/>
      <c r="V745" s="111">
        <v>29</v>
      </c>
      <c r="W745" s="108">
        <v>55</v>
      </c>
      <c r="X745" s="55"/>
      <c r="Y745" s="51" t="s">
        <v>467</v>
      </c>
      <c r="Z745" s="15" t="s">
        <v>468</v>
      </c>
      <c r="AA745" s="43">
        <v>32</v>
      </c>
      <c r="AB745" s="10">
        <v>688</v>
      </c>
      <c r="AC745" s="161">
        <v>728</v>
      </c>
      <c r="AD745" s="10">
        <v>539</v>
      </c>
      <c r="AE745" s="38"/>
    </row>
    <row r="746" spans="1:31" ht="18.75" x14ac:dyDescent="0.25">
      <c r="A746" s="25">
        <v>922</v>
      </c>
      <c r="B746" s="25">
        <f>IF(C746&lt;&gt;"",SUBTOTAL(103,$C$18:$C746),"")</f>
        <v>721</v>
      </c>
      <c r="C746" s="25">
        <v>2</v>
      </c>
      <c r="D746" s="109">
        <v>28</v>
      </c>
      <c r="E746" s="117" t="s">
        <v>1207</v>
      </c>
      <c r="F746" s="110">
        <v>2</v>
      </c>
      <c r="G746" s="47" t="s">
        <v>1232</v>
      </c>
      <c r="H746" s="47">
        <v>24.6</v>
      </c>
      <c r="I746" s="47" t="s">
        <v>1215</v>
      </c>
      <c r="J746" s="57"/>
      <c r="K746" s="155"/>
      <c r="L746" s="155" t="s">
        <v>1232</v>
      </c>
      <c r="M746" s="33">
        <v>109</v>
      </c>
      <c r="N746" s="33">
        <v>109</v>
      </c>
      <c r="O746" s="33">
        <v>1</v>
      </c>
      <c r="P746" s="33">
        <v>109</v>
      </c>
      <c r="Q746" s="35" t="s">
        <v>169</v>
      </c>
      <c r="R746" s="38">
        <v>4</v>
      </c>
      <c r="S746" s="38"/>
      <c r="T746" s="157" t="s">
        <v>101</v>
      </c>
      <c r="U746" s="36"/>
      <c r="V746" s="111">
        <v>28</v>
      </c>
      <c r="W746" s="108">
        <v>55</v>
      </c>
      <c r="X746" s="55"/>
      <c r="Y746" s="51" t="s">
        <v>1209</v>
      </c>
      <c r="Z746" s="15" t="s">
        <v>1210</v>
      </c>
      <c r="AA746" s="43">
        <v>32</v>
      </c>
      <c r="AB746" s="10">
        <v>644</v>
      </c>
      <c r="AC746" s="53">
        <v>729</v>
      </c>
      <c r="AD746" s="10">
        <v>538</v>
      </c>
      <c r="AE746" s="38"/>
    </row>
    <row r="747" spans="1:31" ht="27.75" customHeight="1" x14ac:dyDescent="0.25">
      <c r="A747" s="25">
        <v>923</v>
      </c>
      <c r="B747" s="25">
        <f>IF(C747&lt;&gt;"",SUBTOTAL(103,$C$18:$C747),"")</f>
        <v>722</v>
      </c>
      <c r="C747" s="155">
        <v>14</v>
      </c>
      <c r="D747" s="109">
        <v>14</v>
      </c>
      <c r="E747" s="117" t="s">
        <v>858</v>
      </c>
      <c r="F747" s="110">
        <v>2</v>
      </c>
      <c r="G747" s="47" t="s">
        <v>1233</v>
      </c>
      <c r="H747" s="47">
        <v>24.6</v>
      </c>
      <c r="I747" s="47" t="s">
        <v>1217</v>
      </c>
      <c r="J747" s="155"/>
      <c r="K747" s="155"/>
      <c r="L747" s="155" t="s">
        <v>1233</v>
      </c>
      <c r="M747" s="33">
        <v>56</v>
      </c>
      <c r="N747" s="33">
        <v>56</v>
      </c>
      <c r="O747" s="33">
        <v>1</v>
      </c>
      <c r="P747" s="33">
        <v>56</v>
      </c>
      <c r="Q747" s="35" t="s">
        <v>169</v>
      </c>
      <c r="R747" s="38">
        <v>4</v>
      </c>
      <c r="S747" s="38"/>
      <c r="T747" s="157" t="s">
        <v>389</v>
      </c>
      <c r="U747" s="37"/>
      <c r="V747" s="111">
        <v>14</v>
      </c>
      <c r="W747" s="108">
        <v>55</v>
      </c>
      <c r="X747" s="55"/>
      <c r="Y747" s="51" t="s">
        <v>353</v>
      </c>
      <c r="Z747" s="15" t="s">
        <v>354</v>
      </c>
      <c r="AA747" s="43">
        <v>32</v>
      </c>
      <c r="AB747" s="10">
        <v>270</v>
      </c>
      <c r="AC747" s="44">
        <v>730</v>
      </c>
      <c r="AD747" s="10">
        <v>532</v>
      </c>
      <c r="AE747" s="38"/>
    </row>
    <row r="748" spans="1:31" ht="18.75" x14ac:dyDescent="0.25">
      <c r="A748" s="25">
        <v>926</v>
      </c>
      <c r="B748" s="25">
        <f>IF(C748&lt;&gt;"",SUBTOTAL(103,$C$18:$C748),"")</f>
        <v>723</v>
      </c>
      <c r="C748" s="155">
        <v>29</v>
      </c>
      <c r="D748" s="109">
        <v>29</v>
      </c>
      <c r="E748" s="168" t="s">
        <v>1189</v>
      </c>
      <c r="F748" s="110">
        <v>2</v>
      </c>
      <c r="G748" s="47" t="s">
        <v>1234</v>
      </c>
      <c r="H748" s="47">
        <v>24.6</v>
      </c>
      <c r="I748" s="47" t="s">
        <v>1235</v>
      </c>
      <c r="J748" s="57"/>
      <c r="K748" s="85"/>
      <c r="L748" s="155" t="s">
        <v>1234</v>
      </c>
      <c r="M748" s="33">
        <v>105</v>
      </c>
      <c r="N748" s="33">
        <v>105</v>
      </c>
      <c r="O748" s="33">
        <v>1</v>
      </c>
      <c r="P748" s="33">
        <v>105</v>
      </c>
      <c r="Q748" s="35" t="s">
        <v>112</v>
      </c>
      <c r="R748" s="34">
        <v>4</v>
      </c>
      <c r="S748" s="38"/>
      <c r="T748" s="157" t="s">
        <v>85</v>
      </c>
      <c r="U748" s="36"/>
      <c r="V748" s="111">
        <v>29</v>
      </c>
      <c r="W748" s="108">
        <v>55</v>
      </c>
      <c r="X748" s="55"/>
      <c r="Y748" s="51" t="s">
        <v>467</v>
      </c>
      <c r="Z748" s="15" t="s">
        <v>468</v>
      </c>
      <c r="AA748" s="43">
        <v>33</v>
      </c>
      <c r="AB748" s="10">
        <v>692</v>
      </c>
      <c r="AC748" s="52">
        <v>731</v>
      </c>
      <c r="AD748" s="10">
        <v>610</v>
      </c>
      <c r="AE748" s="38"/>
    </row>
    <row r="749" spans="1:31" ht="27.75" customHeight="1" x14ac:dyDescent="0.25">
      <c r="A749" s="25">
        <v>927</v>
      </c>
      <c r="B749" s="25">
        <f>IF(C749&lt;&gt;"",SUBTOTAL(103,$C$18:$C749),"")</f>
        <v>724</v>
      </c>
      <c r="C749" s="155">
        <v>30</v>
      </c>
      <c r="D749" s="109">
        <v>29</v>
      </c>
      <c r="E749" s="168" t="s">
        <v>1189</v>
      </c>
      <c r="F749" s="110">
        <v>2</v>
      </c>
      <c r="G749" s="47" t="s">
        <v>1236</v>
      </c>
      <c r="H749" s="47">
        <v>24.6</v>
      </c>
      <c r="I749" s="47" t="s">
        <v>1237</v>
      </c>
      <c r="J749" s="155"/>
      <c r="K749" s="69"/>
      <c r="L749" s="155" t="s">
        <v>1236</v>
      </c>
      <c r="M749" s="33">
        <v>54</v>
      </c>
      <c r="N749" s="33">
        <v>54</v>
      </c>
      <c r="O749" s="33">
        <v>1</v>
      </c>
      <c r="P749" s="33">
        <v>54</v>
      </c>
      <c r="Q749" s="35" t="s">
        <v>112</v>
      </c>
      <c r="R749" s="34">
        <v>4</v>
      </c>
      <c r="S749" s="38"/>
      <c r="T749" s="157" t="s">
        <v>96</v>
      </c>
      <c r="U749" s="38"/>
      <c r="V749" s="111">
        <v>29</v>
      </c>
      <c r="W749" s="108">
        <v>55</v>
      </c>
      <c r="X749" s="55"/>
      <c r="Y749" s="51" t="s">
        <v>467</v>
      </c>
      <c r="Z749" s="15" t="s">
        <v>468</v>
      </c>
      <c r="AA749" s="43">
        <v>33</v>
      </c>
      <c r="AB749" s="10">
        <v>693</v>
      </c>
      <c r="AC749" s="53">
        <v>732</v>
      </c>
      <c r="AD749" s="10">
        <v>611</v>
      </c>
      <c r="AE749" s="38"/>
    </row>
    <row r="750" spans="1:31" ht="27.75" customHeight="1" x14ac:dyDescent="0.25">
      <c r="A750" s="25">
        <v>928</v>
      </c>
      <c r="B750" s="25">
        <f>IF(C750&lt;&gt;"",SUBTOTAL(103,$C$18:$C750),"")</f>
        <v>725</v>
      </c>
      <c r="C750" s="155">
        <v>33</v>
      </c>
      <c r="D750" s="109">
        <v>33</v>
      </c>
      <c r="E750" s="117" t="s">
        <v>1193</v>
      </c>
      <c r="F750" s="110">
        <v>2</v>
      </c>
      <c r="G750" s="47" t="s">
        <v>1238</v>
      </c>
      <c r="H750" s="47">
        <v>24.6</v>
      </c>
      <c r="I750" s="47" t="s">
        <v>1235</v>
      </c>
      <c r="J750" s="57"/>
      <c r="K750" s="155"/>
      <c r="L750" s="155" t="s">
        <v>1238</v>
      </c>
      <c r="M750" s="33">
        <v>115</v>
      </c>
      <c r="N750" s="33">
        <v>115</v>
      </c>
      <c r="O750" s="33">
        <v>1</v>
      </c>
      <c r="P750" s="33">
        <v>115</v>
      </c>
      <c r="Q750" s="35" t="s">
        <v>169</v>
      </c>
      <c r="R750" s="38">
        <v>4</v>
      </c>
      <c r="S750" s="38"/>
      <c r="T750" s="157" t="s">
        <v>243</v>
      </c>
      <c r="U750" s="38"/>
      <c r="V750" s="111">
        <v>33</v>
      </c>
      <c r="W750" s="108">
        <v>55</v>
      </c>
      <c r="X750" s="55"/>
      <c r="Y750" s="51" t="s">
        <v>713</v>
      </c>
      <c r="Z750" s="15" t="s">
        <v>714</v>
      </c>
      <c r="AA750" s="43">
        <v>32</v>
      </c>
      <c r="AB750" s="10">
        <v>810</v>
      </c>
      <c r="AC750" s="44">
        <v>733</v>
      </c>
      <c r="AD750" s="10">
        <v>543</v>
      </c>
      <c r="AE750" s="38"/>
    </row>
    <row r="751" spans="1:31" ht="27.75" customHeight="1" x14ac:dyDescent="0.25">
      <c r="A751" s="25">
        <v>929</v>
      </c>
      <c r="B751" s="25">
        <f>IF(C751&lt;&gt;"",SUBTOTAL(103,$C$18:$C751),"")</f>
        <v>726</v>
      </c>
      <c r="C751" s="155">
        <v>34</v>
      </c>
      <c r="D751" s="109">
        <v>33</v>
      </c>
      <c r="E751" s="117" t="s">
        <v>1193</v>
      </c>
      <c r="F751" s="110">
        <v>2</v>
      </c>
      <c r="G751" s="47" t="s">
        <v>1239</v>
      </c>
      <c r="H751" s="47">
        <v>24.6</v>
      </c>
      <c r="I751" s="47" t="s">
        <v>1237</v>
      </c>
      <c r="J751" s="155"/>
      <c r="K751" s="155"/>
      <c r="L751" s="155" t="s">
        <v>1239</v>
      </c>
      <c r="M751" s="33">
        <v>56</v>
      </c>
      <c r="N751" s="33">
        <v>56</v>
      </c>
      <c r="O751" s="33">
        <v>1</v>
      </c>
      <c r="P751" s="33">
        <v>56</v>
      </c>
      <c r="Q751" s="35" t="s">
        <v>169</v>
      </c>
      <c r="R751" s="38">
        <v>4</v>
      </c>
      <c r="S751" s="38"/>
      <c r="T751" s="157" t="s">
        <v>589</v>
      </c>
      <c r="U751" s="37"/>
      <c r="V751" s="111">
        <v>33</v>
      </c>
      <c r="W751" s="108">
        <v>55</v>
      </c>
      <c r="X751" s="55"/>
      <c r="Y751" s="51" t="s">
        <v>713</v>
      </c>
      <c r="Z751" s="15" t="s">
        <v>714</v>
      </c>
      <c r="AA751" s="43">
        <v>32</v>
      </c>
      <c r="AB751" s="10">
        <v>811</v>
      </c>
      <c r="AC751" s="161">
        <v>734</v>
      </c>
      <c r="AD751" s="10">
        <v>544</v>
      </c>
      <c r="AE751" s="38"/>
    </row>
    <row r="752" spans="1:31" ht="27.75" customHeight="1" x14ac:dyDescent="0.25">
      <c r="A752" s="25">
        <v>930</v>
      </c>
      <c r="B752" s="25">
        <f>IF(C752&lt;&gt;"",SUBTOTAL(103,$C$18:$C752),"")</f>
        <v>727</v>
      </c>
      <c r="C752" s="25">
        <v>12</v>
      </c>
      <c r="D752" s="112">
        <v>17</v>
      </c>
      <c r="E752" s="168" t="s">
        <v>1197</v>
      </c>
      <c r="F752" s="110">
        <v>3</v>
      </c>
      <c r="G752" s="47" t="s">
        <v>1240</v>
      </c>
      <c r="H752" s="47">
        <v>36.9</v>
      </c>
      <c r="I752" s="47" t="s">
        <v>1235</v>
      </c>
      <c r="J752" s="155"/>
      <c r="K752" s="155"/>
      <c r="L752" s="155" t="s">
        <v>1240</v>
      </c>
      <c r="M752" s="33">
        <v>107</v>
      </c>
      <c r="N752" s="33">
        <v>107</v>
      </c>
      <c r="O752" s="33">
        <v>1</v>
      </c>
      <c r="P752" s="33">
        <v>107</v>
      </c>
      <c r="Q752" s="35" t="s">
        <v>73</v>
      </c>
      <c r="R752" s="38">
        <v>3</v>
      </c>
      <c r="S752" s="59"/>
      <c r="T752" s="157" t="s">
        <v>82</v>
      </c>
      <c r="U752" s="36"/>
      <c r="V752" s="113">
        <v>17</v>
      </c>
      <c r="W752" s="108">
        <v>55</v>
      </c>
      <c r="X752" s="55"/>
      <c r="Y752" s="51" t="s">
        <v>400</v>
      </c>
      <c r="Z752" s="15" t="s">
        <v>401</v>
      </c>
      <c r="AA752" s="43">
        <v>27</v>
      </c>
      <c r="AB752" s="10">
        <v>350</v>
      </c>
      <c r="AC752" s="53">
        <v>735</v>
      </c>
      <c r="AD752" s="10">
        <v>180</v>
      </c>
      <c r="AE752" s="38" t="s">
        <v>95</v>
      </c>
    </row>
    <row r="753" spans="1:31" ht="27.75" customHeight="1" x14ac:dyDescent="0.25">
      <c r="A753" s="25">
        <v>931</v>
      </c>
      <c r="B753" s="25">
        <f>IF(C753&lt;&gt;"",SUBTOTAL(103,$C$18:$C753),"")</f>
        <v>728</v>
      </c>
      <c r="C753" s="155">
        <v>13</v>
      </c>
      <c r="D753" s="112">
        <v>17</v>
      </c>
      <c r="E753" s="168" t="s">
        <v>1197</v>
      </c>
      <c r="F753" s="110">
        <v>3</v>
      </c>
      <c r="G753" s="47" t="s">
        <v>1241</v>
      </c>
      <c r="H753" s="47">
        <v>36.9</v>
      </c>
      <c r="I753" s="47" t="s">
        <v>1237</v>
      </c>
      <c r="J753" s="155"/>
      <c r="K753" s="155"/>
      <c r="L753" s="155" t="s">
        <v>1241</v>
      </c>
      <c r="M753" s="33">
        <v>55</v>
      </c>
      <c r="N753" s="33">
        <v>55</v>
      </c>
      <c r="O753" s="33">
        <v>1</v>
      </c>
      <c r="P753" s="33">
        <v>55</v>
      </c>
      <c r="Q753" s="35" t="s">
        <v>73</v>
      </c>
      <c r="R753" s="38">
        <v>3</v>
      </c>
      <c r="S753" s="59"/>
      <c r="T753" s="157" t="s">
        <v>85</v>
      </c>
      <c r="U753" s="36"/>
      <c r="V753" s="113">
        <v>17</v>
      </c>
      <c r="W753" s="108">
        <v>55</v>
      </c>
      <c r="X753" s="55"/>
      <c r="Y753" s="51" t="s">
        <v>400</v>
      </c>
      <c r="Z753" s="15" t="s">
        <v>401</v>
      </c>
      <c r="AA753" s="43">
        <v>27</v>
      </c>
      <c r="AB753" s="10">
        <v>351</v>
      </c>
      <c r="AC753" s="44">
        <v>736</v>
      </c>
      <c r="AD753" s="10">
        <v>181</v>
      </c>
      <c r="AE753" s="38" t="s">
        <v>95</v>
      </c>
    </row>
    <row r="754" spans="1:31" ht="27.75" customHeight="1" x14ac:dyDescent="0.25">
      <c r="A754" s="25">
        <v>932</v>
      </c>
      <c r="B754" s="25">
        <f>IF(C754&lt;&gt;"",SUBTOTAL(103,$C$18:$C754),"")</f>
        <v>729</v>
      </c>
      <c r="C754" s="25">
        <v>18</v>
      </c>
      <c r="D754" s="112">
        <v>44</v>
      </c>
      <c r="E754" s="117" t="s">
        <v>1092</v>
      </c>
      <c r="F754" s="110">
        <v>3</v>
      </c>
      <c r="G754" s="47" t="s">
        <v>1242</v>
      </c>
      <c r="H754" s="47">
        <v>36.9</v>
      </c>
      <c r="I754" s="47" t="s">
        <v>1235</v>
      </c>
      <c r="J754" s="57"/>
      <c r="K754" s="155"/>
      <c r="L754" s="155" t="s">
        <v>1242</v>
      </c>
      <c r="M754" s="33">
        <v>107</v>
      </c>
      <c r="N754" s="33">
        <v>107</v>
      </c>
      <c r="O754" s="33">
        <v>1</v>
      </c>
      <c r="P754" s="33">
        <v>107</v>
      </c>
      <c r="Q754" s="35" t="s">
        <v>61</v>
      </c>
      <c r="R754" s="38">
        <v>1</v>
      </c>
      <c r="S754" s="38"/>
      <c r="T754" s="157" t="s">
        <v>243</v>
      </c>
      <c r="U754" s="36"/>
      <c r="V754" s="113">
        <v>44</v>
      </c>
      <c r="W754" s="108">
        <v>55</v>
      </c>
      <c r="X754" s="55"/>
      <c r="Y754" s="51" t="s">
        <v>210</v>
      </c>
      <c r="Z754" s="15" t="s">
        <v>211</v>
      </c>
      <c r="AA754" s="43">
        <v>28</v>
      </c>
      <c r="AB754" s="10">
        <v>1027</v>
      </c>
      <c r="AC754" s="161">
        <v>737</v>
      </c>
      <c r="AD754" s="10">
        <v>224</v>
      </c>
      <c r="AE754" s="38"/>
    </row>
    <row r="755" spans="1:31" ht="27.75" customHeight="1" x14ac:dyDescent="0.25">
      <c r="A755" s="25">
        <v>933</v>
      </c>
      <c r="B755" s="25">
        <f>IF(C755&lt;&gt;"",SUBTOTAL(103,$C$18:$C755),"")</f>
        <v>730</v>
      </c>
      <c r="C755" s="25">
        <v>19</v>
      </c>
      <c r="D755" s="112">
        <v>44</v>
      </c>
      <c r="E755" s="117" t="s">
        <v>1092</v>
      </c>
      <c r="F755" s="110">
        <v>3</v>
      </c>
      <c r="G755" s="47" t="s">
        <v>1243</v>
      </c>
      <c r="H755" s="47">
        <v>36.9</v>
      </c>
      <c r="I755" s="47" t="s">
        <v>1237</v>
      </c>
      <c r="J755" s="155"/>
      <c r="K755" s="155"/>
      <c r="L755" s="155" t="s">
        <v>1243</v>
      </c>
      <c r="M755" s="33">
        <v>57</v>
      </c>
      <c r="N755" s="33">
        <v>57</v>
      </c>
      <c r="O755" s="33">
        <v>1</v>
      </c>
      <c r="P755" s="33">
        <v>57</v>
      </c>
      <c r="Q755" s="35" t="s">
        <v>61</v>
      </c>
      <c r="R755" s="38">
        <v>1</v>
      </c>
      <c r="S755" s="38"/>
      <c r="T755" s="157" t="s">
        <v>589</v>
      </c>
      <c r="U755" s="36"/>
      <c r="V755" s="113">
        <v>44</v>
      </c>
      <c r="W755" s="108">
        <v>55</v>
      </c>
      <c r="X755" s="55"/>
      <c r="Y755" s="51" t="s">
        <v>210</v>
      </c>
      <c r="Z755" s="15" t="s">
        <v>211</v>
      </c>
      <c r="AA755" s="43">
        <v>28</v>
      </c>
      <c r="AB755" s="10">
        <v>1028</v>
      </c>
      <c r="AC755" s="53">
        <v>738</v>
      </c>
      <c r="AD755" s="10">
        <v>225</v>
      </c>
      <c r="AE755" s="38"/>
    </row>
    <row r="756" spans="1:31" ht="27.75" customHeight="1" x14ac:dyDescent="0.25">
      <c r="A756" s="25">
        <v>934</v>
      </c>
      <c r="B756" s="25">
        <f>IF(C756&lt;&gt;"",SUBTOTAL(103,$C$18:$C756),"")</f>
        <v>731</v>
      </c>
      <c r="C756" s="155">
        <v>46</v>
      </c>
      <c r="D756" s="112">
        <v>19</v>
      </c>
      <c r="E756" s="117" t="s">
        <v>362</v>
      </c>
      <c r="F756" s="110">
        <v>3</v>
      </c>
      <c r="G756" s="47" t="s">
        <v>1244</v>
      </c>
      <c r="H756" s="47">
        <v>36.9</v>
      </c>
      <c r="I756" s="47" t="s">
        <v>1235</v>
      </c>
      <c r="J756" s="155"/>
      <c r="K756" s="155"/>
      <c r="L756" s="155" t="s">
        <v>1244</v>
      </c>
      <c r="M756" s="33">
        <v>120</v>
      </c>
      <c r="N756" s="33">
        <v>120</v>
      </c>
      <c r="O756" s="33">
        <v>1</v>
      </c>
      <c r="P756" s="33">
        <v>120</v>
      </c>
      <c r="Q756" s="35" t="s">
        <v>190</v>
      </c>
      <c r="R756" s="38">
        <v>2</v>
      </c>
      <c r="S756" s="59"/>
      <c r="T756" s="157" t="s">
        <v>85</v>
      </c>
      <c r="U756" s="62"/>
      <c r="V756" s="113">
        <v>19</v>
      </c>
      <c r="W756" s="108">
        <v>55</v>
      </c>
      <c r="X756" s="55"/>
      <c r="Y756" s="51" t="s">
        <v>97</v>
      </c>
      <c r="Z756" s="15" t="s">
        <v>98</v>
      </c>
      <c r="AA756" s="43">
        <v>29</v>
      </c>
      <c r="AB756" s="10">
        <v>389</v>
      </c>
      <c r="AC756" s="44">
        <v>739</v>
      </c>
      <c r="AD756" s="10">
        <v>296</v>
      </c>
      <c r="AE756" s="38" t="s">
        <v>95</v>
      </c>
    </row>
    <row r="757" spans="1:31" ht="27.75" customHeight="1" x14ac:dyDescent="0.25">
      <c r="A757" s="25">
        <v>935</v>
      </c>
      <c r="B757" s="25">
        <f>IF(C757&lt;&gt;"",SUBTOTAL(103,$C$18:$C757),"")</f>
        <v>732</v>
      </c>
      <c r="C757" s="155">
        <v>47</v>
      </c>
      <c r="D757" s="112">
        <v>19</v>
      </c>
      <c r="E757" s="117" t="s">
        <v>362</v>
      </c>
      <c r="F757" s="110">
        <v>3</v>
      </c>
      <c r="G757" s="47" t="s">
        <v>1245</v>
      </c>
      <c r="H757" s="47">
        <v>36.9</v>
      </c>
      <c r="I757" s="47" t="s">
        <v>1237</v>
      </c>
      <c r="J757" s="155"/>
      <c r="K757" s="155"/>
      <c r="L757" s="155" t="s">
        <v>1245</v>
      </c>
      <c r="M757" s="33">
        <v>60</v>
      </c>
      <c r="N757" s="33">
        <v>60</v>
      </c>
      <c r="O757" s="33">
        <v>1</v>
      </c>
      <c r="P757" s="33">
        <v>60</v>
      </c>
      <c r="Q757" s="35" t="s">
        <v>190</v>
      </c>
      <c r="R757" s="38">
        <v>2</v>
      </c>
      <c r="S757" s="59"/>
      <c r="T757" s="157" t="s">
        <v>96</v>
      </c>
      <c r="U757" s="62"/>
      <c r="V757" s="113">
        <v>19</v>
      </c>
      <c r="W757" s="108">
        <v>55</v>
      </c>
      <c r="X757" s="55"/>
      <c r="Y757" s="51" t="s">
        <v>97</v>
      </c>
      <c r="Z757" s="15" t="s">
        <v>98</v>
      </c>
      <c r="AA757" s="43">
        <v>29</v>
      </c>
      <c r="AB757" s="10">
        <v>390</v>
      </c>
      <c r="AC757" s="161">
        <v>740</v>
      </c>
      <c r="AD757" s="10">
        <v>297</v>
      </c>
      <c r="AE757" s="38" t="s">
        <v>95</v>
      </c>
    </row>
    <row r="758" spans="1:31" ht="27.75" customHeight="1" x14ac:dyDescent="0.25">
      <c r="A758" s="25">
        <v>937</v>
      </c>
      <c r="B758" s="25">
        <f>IF(C758&lt;&gt;"",SUBTOTAL(103,$C$18:$C758),"")</f>
        <v>733</v>
      </c>
      <c r="C758" s="25">
        <v>3</v>
      </c>
      <c r="D758" s="109">
        <v>28</v>
      </c>
      <c r="E758" s="168" t="s">
        <v>1207</v>
      </c>
      <c r="F758" s="110">
        <v>2</v>
      </c>
      <c r="G758" s="47" t="s">
        <v>1246</v>
      </c>
      <c r="H758" s="47">
        <v>24.6</v>
      </c>
      <c r="I758" s="47" t="s">
        <v>1235</v>
      </c>
      <c r="J758" s="57"/>
      <c r="K758" s="155"/>
      <c r="L758" s="155" t="s">
        <v>1246</v>
      </c>
      <c r="M758" s="33">
        <v>106</v>
      </c>
      <c r="N758" s="33">
        <v>106</v>
      </c>
      <c r="O758" s="33">
        <v>1</v>
      </c>
      <c r="P758" s="33">
        <v>106</v>
      </c>
      <c r="Q758" s="35" t="s">
        <v>192</v>
      </c>
      <c r="R758" s="34">
        <v>4</v>
      </c>
      <c r="S758" s="38"/>
      <c r="T758" s="157" t="s">
        <v>82</v>
      </c>
      <c r="U758" s="38"/>
      <c r="V758" s="111">
        <v>28</v>
      </c>
      <c r="W758" s="108">
        <v>55</v>
      </c>
      <c r="X758" s="55"/>
      <c r="Y758" s="51" t="s">
        <v>1209</v>
      </c>
      <c r="Z758" s="15" t="s">
        <v>1210</v>
      </c>
      <c r="AA758" s="43">
        <v>26</v>
      </c>
      <c r="AB758" s="10">
        <v>630</v>
      </c>
      <c r="AC758" s="53">
        <v>741</v>
      </c>
      <c r="AD758" s="10">
        <v>128</v>
      </c>
      <c r="AE758" s="38"/>
    </row>
    <row r="759" spans="1:31" ht="27.75" customHeight="1" x14ac:dyDescent="0.25">
      <c r="A759" s="25">
        <v>940</v>
      </c>
      <c r="B759" s="25">
        <f>IF(C759&lt;&gt;"",SUBTOTAL(103,$C$18:$C759),"")</f>
        <v>734</v>
      </c>
      <c r="C759" s="25">
        <v>4</v>
      </c>
      <c r="D759" s="109">
        <v>28</v>
      </c>
      <c r="E759" s="117" t="s">
        <v>1247</v>
      </c>
      <c r="F759" s="110">
        <v>3</v>
      </c>
      <c r="G759" s="47" t="s">
        <v>1248</v>
      </c>
      <c r="H759" s="47">
        <v>36.9</v>
      </c>
      <c r="I759" s="47" t="s">
        <v>1249</v>
      </c>
      <c r="J759" s="57"/>
      <c r="K759" s="57"/>
      <c r="L759" s="155" t="s">
        <v>1248</v>
      </c>
      <c r="M759" s="33">
        <v>112</v>
      </c>
      <c r="N759" s="33">
        <v>112</v>
      </c>
      <c r="O759" s="33">
        <v>1</v>
      </c>
      <c r="P759" s="33">
        <v>112</v>
      </c>
      <c r="Q759" s="65" t="s">
        <v>61</v>
      </c>
      <c r="R759" s="34">
        <v>3</v>
      </c>
      <c r="S759" s="38"/>
      <c r="T759" s="157" t="s">
        <v>389</v>
      </c>
      <c r="U759" s="37"/>
      <c r="V759" s="111">
        <v>28</v>
      </c>
      <c r="W759" s="108">
        <v>55</v>
      </c>
      <c r="X759" s="55"/>
      <c r="Y759" s="51" t="s">
        <v>1209</v>
      </c>
      <c r="Z759" s="15" t="s">
        <v>1210</v>
      </c>
      <c r="AA759" s="43">
        <v>28</v>
      </c>
      <c r="AB759" s="10">
        <v>634</v>
      </c>
      <c r="AC759" s="44">
        <v>742</v>
      </c>
      <c r="AD759" s="10">
        <v>250</v>
      </c>
      <c r="AE759" s="38"/>
    </row>
    <row r="760" spans="1:31" ht="27.75" customHeight="1" x14ac:dyDescent="0.25">
      <c r="A760" s="25">
        <v>941</v>
      </c>
      <c r="B760" s="25">
        <f>IF(C760&lt;&gt;"",SUBTOTAL(103,$C$18:$C760),"")</f>
        <v>735</v>
      </c>
      <c r="C760" s="25">
        <v>5</v>
      </c>
      <c r="D760" s="109">
        <v>28</v>
      </c>
      <c r="E760" s="117" t="s">
        <v>1247</v>
      </c>
      <c r="F760" s="110">
        <v>3</v>
      </c>
      <c r="G760" s="47" t="s">
        <v>1250</v>
      </c>
      <c r="H760" s="47">
        <v>36.9</v>
      </c>
      <c r="I760" s="47" t="s">
        <v>1251</v>
      </c>
      <c r="J760" s="155"/>
      <c r="K760" s="57"/>
      <c r="L760" s="155" t="s">
        <v>1250</v>
      </c>
      <c r="M760" s="33">
        <v>53</v>
      </c>
      <c r="N760" s="33">
        <v>53</v>
      </c>
      <c r="O760" s="33">
        <v>1</v>
      </c>
      <c r="P760" s="33">
        <v>53</v>
      </c>
      <c r="Q760" s="65" t="s">
        <v>61</v>
      </c>
      <c r="R760" s="34">
        <v>3</v>
      </c>
      <c r="S760" s="38"/>
      <c r="T760" s="157" t="s">
        <v>248</v>
      </c>
      <c r="U760" s="37"/>
      <c r="V760" s="111">
        <v>28</v>
      </c>
      <c r="W760" s="108">
        <v>55</v>
      </c>
      <c r="X760" s="55"/>
      <c r="Y760" s="51" t="s">
        <v>1209</v>
      </c>
      <c r="Z760" s="15" t="s">
        <v>1210</v>
      </c>
      <c r="AA760" s="43">
        <v>28</v>
      </c>
      <c r="AB760" s="10">
        <v>635</v>
      </c>
      <c r="AC760" s="52">
        <v>743</v>
      </c>
      <c r="AD760" s="10">
        <v>251</v>
      </c>
      <c r="AE760" s="38"/>
    </row>
    <row r="761" spans="1:31" ht="27.75" customHeight="1" x14ac:dyDescent="0.25">
      <c r="A761" s="25">
        <v>942</v>
      </c>
      <c r="B761" s="25">
        <f>IF(C761&lt;&gt;"",SUBTOTAL(103,$C$18:$C761),"")</f>
        <v>736</v>
      </c>
      <c r="C761" s="155">
        <v>35</v>
      </c>
      <c r="D761" s="109">
        <v>33</v>
      </c>
      <c r="E761" s="117" t="s">
        <v>1193</v>
      </c>
      <c r="F761" s="110">
        <v>2</v>
      </c>
      <c r="G761" s="47" t="s">
        <v>1252</v>
      </c>
      <c r="H761" s="47">
        <v>24.6</v>
      </c>
      <c r="I761" s="47" t="s">
        <v>1249</v>
      </c>
      <c r="J761" s="57"/>
      <c r="K761" s="57"/>
      <c r="L761" s="155" t="s">
        <v>1252</v>
      </c>
      <c r="M761" s="33">
        <v>114</v>
      </c>
      <c r="N761" s="33">
        <v>114</v>
      </c>
      <c r="O761" s="33">
        <v>1</v>
      </c>
      <c r="P761" s="33">
        <v>114</v>
      </c>
      <c r="Q761" s="65" t="s">
        <v>112</v>
      </c>
      <c r="R761" s="34">
        <v>4</v>
      </c>
      <c r="S761" s="38"/>
      <c r="T761" s="157" t="s">
        <v>134</v>
      </c>
      <c r="U761" s="37"/>
      <c r="V761" s="111">
        <v>33</v>
      </c>
      <c r="W761" s="108">
        <v>55</v>
      </c>
      <c r="X761" s="55"/>
      <c r="Y761" s="51" t="s">
        <v>713</v>
      </c>
      <c r="Z761" s="15" t="s">
        <v>714</v>
      </c>
      <c r="AA761" s="43">
        <v>33</v>
      </c>
      <c r="AB761" s="10">
        <v>815</v>
      </c>
      <c r="AC761" s="53">
        <v>744</v>
      </c>
      <c r="AD761" s="10">
        <v>612</v>
      </c>
      <c r="AE761" s="38"/>
    </row>
    <row r="762" spans="1:31" ht="27.75" customHeight="1" x14ac:dyDescent="0.25">
      <c r="A762" s="25">
        <v>943</v>
      </c>
      <c r="B762" s="25">
        <f>IF(C762&lt;&gt;"",SUBTOTAL(103,$C$18:$C762),"")</f>
        <v>737</v>
      </c>
      <c r="C762" s="155">
        <v>36</v>
      </c>
      <c r="D762" s="109">
        <v>33</v>
      </c>
      <c r="E762" s="117" t="s">
        <v>1193</v>
      </c>
      <c r="F762" s="110">
        <v>2</v>
      </c>
      <c r="G762" s="47" t="s">
        <v>1253</v>
      </c>
      <c r="H762" s="47">
        <v>24.6</v>
      </c>
      <c r="I762" s="47" t="s">
        <v>1251</v>
      </c>
      <c r="J762" s="155"/>
      <c r="K762" s="57"/>
      <c r="L762" s="155" t="s">
        <v>1253</v>
      </c>
      <c r="M762" s="33">
        <v>57</v>
      </c>
      <c r="N762" s="33">
        <v>57</v>
      </c>
      <c r="O762" s="33">
        <v>1</v>
      </c>
      <c r="P762" s="33">
        <v>57</v>
      </c>
      <c r="Q762" s="35" t="s">
        <v>112</v>
      </c>
      <c r="R762" s="34">
        <v>4</v>
      </c>
      <c r="S762" s="38"/>
      <c r="T762" s="157" t="s">
        <v>155</v>
      </c>
      <c r="U762" s="36"/>
      <c r="V762" s="111">
        <v>33</v>
      </c>
      <c r="W762" s="108">
        <v>55</v>
      </c>
      <c r="X762" s="55"/>
      <c r="Y762" s="51" t="s">
        <v>713</v>
      </c>
      <c r="Z762" s="15" t="s">
        <v>714</v>
      </c>
      <c r="AA762" s="43">
        <v>33</v>
      </c>
      <c r="AB762" s="10">
        <v>816</v>
      </c>
      <c r="AC762" s="44">
        <v>745</v>
      </c>
      <c r="AD762" s="10">
        <v>613</v>
      </c>
      <c r="AE762" s="38"/>
    </row>
    <row r="763" spans="1:31" ht="27.75" customHeight="1" x14ac:dyDescent="0.25">
      <c r="A763" s="25">
        <v>944</v>
      </c>
      <c r="B763" s="25">
        <f>IF(C763&lt;&gt;"",SUBTOTAL(103,$C$18:$C763),"")</f>
        <v>738</v>
      </c>
      <c r="C763" s="25">
        <v>8</v>
      </c>
      <c r="D763" s="109">
        <v>46</v>
      </c>
      <c r="E763" s="117" t="s">
        <v>707</v>
      </c>
      <c r="F763" s="110">
        <v>2</v>
      </c>
      <c r="G763" s="47" t="s">
        <v>1254</v>
      </c>
      <c r="H763" s="47">
        <v>24.6</v>
      </c>
      <c r="I763" s="47" t="s">
        <v>1249</v>
      </c>
      <c r="J763" s="57"/>
      <c r="K763" s="57"/>
      <c r="L763" s="155" t="s">
        <v>1254</v>
      </c>
      <c r="M763" s="33">
        <v>113</v>
      </c>
      <c r="N763" s="33">
        <v>113</v>
      </c>
      <c r="O763" s="33">
        <v>1</v>
      </c>
      <c r="P763" s="33">
        <v>113</v>
      </c>
      <c r="Q763" s="35" t="s">
        <v>190</v>
      </c>
      <c r="R763" s="38">
        <v>2</v>
      </c>
      <c r="S763" s="38"/>
      <c r="T763" s="157" t="s">
        <v>461</v>
      </c>
      <c r="U763" s="36"/>
      <c r="V763" s="111">
        <v>46</v>
      </c>
      <c r="W763" s="108">
        <v>55</v>
      </c>
      <c r="X763" s="55"/>
      <c r="Y763" s="51" t="s">
        <v>709</v>
      </c>
      <c r="Z763" s="15" t="s">
        <v>710</v>
      </c>
      <c r="AA763" s="43">
        <v>29</v>
      </c>
      <c r="AB763" s="10">
        <v>1060</v>
      </c>
      <c r="AC763" s="161">
        <v>746</v>
      </c>
      <c r="AD763" s="10">
        <v>305</v>
      </c>
      <c r="AE763" s="38"/>
    </row>
    <row r="764" spans="1:31" ht="27.75" customHeight="1" x14ac:dyDescent="0.25">
      <c r="A764" s="25">
        <v>945</v>
      </c>
      <c r="B764" s="25">
        <f>IF(C764&lt;&gt;"",SUBTOTAL(103,$C$18:$C764),"")</f>
        <v>739</v>
      </c>
      <c r="C764" s="25">
        <v>9</v>
      </c>
      <c r="D764" s="109">
        <v>46</v>
      </c>
      <c r="E764" s="117" t="s">
        <v>707</v>
      </c>
      <c r="F764" s="110">
        <v>2</v>
      </c>
      <c r="G764" s="47" t="s">
        <v>1255</v>
      </c>
      <c r="H764" s="47">
        <v>24.6</v>
      </c>
      <c r="I764" s="47" t="s">
        <v>1251</v>
      </c>
      <c r="J764" s="155"/>
      <c r="K764" s="57"/>
      <c r="L764" s="155" t="s">
        <v>1255</v>
      </c>
      <c r="M764" s="33">
        <v>55</v>
      </c>
      <c r="N764" s="33">
        <v>55</v>
      </c>
      <c r="O764" s="33">
        <v>1</v>
      </c>
      <c r="P764" s="33">
        <v>55</v>
      </c>
      <c r="Q764" s="35" t="s">
        <v>190</v>
      </c>
      <c r="R764" s="38">
        <v>2</v>
      </c>
      <c r="S764" s="38"/>
      <c r="T764" s="157" t="s">
        <v>101</v>
      </c>
      <c r="U764" s="36"/>
      <c r="V764" s="111">
        <v>46</v>
      </c>
      <c r="W764" s="108">
        <v>55</v>
      </c>
      <c r="X764" s="55"/>
      <c r="Y764" s="51" t="s">
        <v>709</v>
      </c>
      <c r="Z764" s="15" t="s">
        <v>710</v>
      </c>
      <c r="AA764" s="43">
        <v>29</v>
      </c>
      <c r="AB764" s="10">
        <v>1061</v>
      </c>
      <c r="AC764" s="53">
        <v>747</v>
      </c>
      <c r="AD764" s="10">
        <v>306</v>
      </c>
      <c r="AE764" s="38"/>
    </row>
    <row r="765" spans="1:31" ht="27.75" customHeight="1" x14ac:dyDescent="0.25">
      <c r="A765" s="25">
        <v>946</v>
      </c>
      <c r="B765" s="25">
        <f>IF(C765&lt;&gt;"",SUBTOTAL(103,$C$18:$C765),"")</f>
        <v>740</v>
      </c>
      <c r="C765" s="155">
        <v>14</v>
      </c>
      <c r="D765" s="109">
        <v>17</v>
      </c>
      <c r="E765" s="117" t="s">
        <v>1197</v>
      </c>
      <c r="F765" s="110">
        <v>3</v>
      </c>
      <c r="G765" s="47" t="s">
        <v>1256</v>
      </c>
      <c r="H765" s="47">
        <v>36.9</v>
      </c>
      <c r="I765" s="47" t="s">
        <v>1249</v>
      </c>
      <c r="J765" s="155"/>
      <c r="K765" s="57"/>
      <c r="L765" s="155" t="s">
        <v>1256</v>
      </c>
      <c r="M765" s="33">
        <v>116</v>
      </c>
      <c r="N765" s="33">
        <v>116</v>
      </c>
      <c r="O765" s="33">
        <v>1</v>
      </c>
      <c r="P765" s="33">
        <v>116</v>
      </c>
      <c r="Q765" s="35" t="s">
        <v>1230</v>
      </c>
      <c r="R765" s="38">
        <v>1</v>
      </c>
      <c r="S765" s="59"/>
      <c r="T765" s="157" t="s">
        <v>53</v>
      </c>
      <c r="U765" s="36"/>
      <c r="V765" s="111">
        <v>17</v>
      </c>
      <c r="W765" s="108">
        <v>55</v>
      </c>
      <c r="X765" s="55"/>
      <c r="Y765" s="51" t="s">
        <v>400</v>
      </c>
      <c r="Z765" s="15" t="s">
        <v>401</v>
      </c>
      <c r="AA765" s="43">
        <v>25</v>
      </c>
      <c r="AB765" s="10">
        <v>329</v>
      </c>
      <c r="AC765" s="44">
        <v>748</v>
      </c>
      <c r="AD765" s="10">
        <v>38</v>
      </c>
      <c r="AE765" s="38" t="s">
        <v>95</v>
      </c>
    </row>
    <row r="766" spans="1:31" ht="28.5" customHeight="1" x14ac:dyDescent="0.25">
      <c r="A766" s="25">
        <v>947</v>
      </c>
      <c r="B766" s="25">
        <f>IF(C766&lt;&gt;"",SUBTOTAL(103,$C$18:$C766),"")</f>
        <v>741</v>
      </c>
      <c r="C766" s="155">
        <v>15</v>
      </c>
      <c r="D766" s="109">
        <v>17</v>
      </c>
      <c r="E766" s="117" t="s">
        <v>1197</v>
      </c>
      <c r="F766" s="110">
        <v>3</v>
      </c>
      <c r="G766" s="47" t="s">
        <v>1257</v>
      </c>
      <c r="H766" s="47">
        <v>36.9</v>
      </c>
      <c r="I766" s="47" t="s">
        <v>1251</v>
      </c>
      <c r="J766" s="155"/>
      <c r="K766" s="57"/>
      <c r="L766" s="155" t="s">
        <v>1257</v>
      </c>
      <c r="M766" s="33">
        <v>55</v>
      </c>
      <c r="N766" s="33">
        <v>55</v>
      </c>
      <c r="O766" s="33">
        <v>1</v>
      </c>
      <c r="P766" s="33">
        <v>55</v>
      </c>
      <c r="Q766" s="35" t="s">
        <v>1230</v>
      </c>
      <c r="R766" s="38">
        <v>1</v>
      </c>
      <c r="S766" s="59"/>
      <c r="T766" s="157" t="s">
        <v>58</v>
      </c>
      <c r="U766" s="36"/>
      <c r="V766" s="111">
        <v>17</v>
      </c>
      <c r="W766" s="108">
        <v>55</v>
      </c>
      <c r="X766" s="55"/>
      <c r="Y766" s="51" t="s">
        <v>400</v>
      </c>
      <c r="Z766" s="15" t="s">
        <v>401</v>
      </c>
      <c r="AA766" s="43">
        <v>25</v>
      </c>
      <c r="AB766" s="10">
        <v>330</v>
      </c>
      <c r="AC766" s="161">
        <v>749</v>
      </c>
      <c r="AD766" s="10">
        <v>39</v>
      </c>
      <c r="AE766" s="38" t="s">
        <v>95</v>
      </c>
    </row>
    <row r="767" spans="1:31" ht="31.5" customHeight="1" x14ac:dyDescent="0.25">
      <c r="A767" s="25">
        <v>948</v>
      </c>
      <c r="B767" s="25">
        <f>IF(C767&lt;&gt;"",SUBTOTAL(103,$C$18:$C767),"")</f>
        <v>742</v>
      </c>
      <c r="C767" s="25">
        <v>35</v>
      </c>
      <c r="D767" s="112">
        <v>12</v>
      </c>
      <c r="E767" s="117" t="s">
        <v>220</v>
      </c>
      <c r="F767" s="110">
        <v>3</v>
      </c>
      <c r="G767" s="47" t="s">
        <v>1258</v>
      </c>
      <c r="H767" s="47">
        <v>36.9</v>
      </c>
      <c r="I767" s="47" t="s">
        <v>1249</v>
      </c>
      <c r="J767" s="57"/>
      <c r="K767" s="85"/>
      <c r="L767" s="155" t="s">
        <v>1258</v>
      </c>
      <c r="M767" s="33">
        <v>115</v>
      </c>
      <c r="N767" s="33">
        <v>115</v>
      </c>
      <c r="O767" s="33">
        <v>1</v>
      </c>
      <c r="P767" s="33">
        <v>115</v>
      </c>
      <c r="Q767" s="35" t="s">
        <v>147</v>
      </c>
      <c r="R767" s="34">
        <v>3</v>
      </c>
      <c r="S767" s="38"/>
      <c r="T767" s="157" t="s">
        <v>96</v>
      </c>
      <c r="U767" s="36"/>
      <c r="V767" s="113">
        <v>12</v>
      </c>
      <c r="W767" s="108">
        <v>55</v>
      </c>
      <c r="X767" s="55"/>
      <c r="Y767" s="51" t="s">
        <v>222</v>
      </c>
      <c r="Z767" s="15" t="s">
        <v>223</v>
      </c>
      <c r="AA767" s="43">
        <v>35</v>
      </c>
      <c r="AB767" s="10">
        <v>229</v>
      </c>
      <c r="AC767" s="53">
        <v>750</v>
      </c>
      <c r="AD767" s="10">
        <v>722</v>
      </c>
      <c r="AE767" s="38"/>
    </row>
    <row r="768" spans="1:31" ht="31.5" customHeight="1" x14ac:dyDescent="0.25">
      <c r="A768" s="25">
        <v>949</v>
      </c>
      <c r="B768" s="25">
        <f>IF(C768&lt;&gt;"",SUBTOTAL(103,$C$18:$C768),"")</f>
        <v>743</v>
      </c>
      <c r="C768" s="155">
        <v>36</v>
      </c>
      <c r="D768" s="112">
        <v>12</v>
      </c>
      <c r="E768" s="117" t="s">
        <v>220</v>
      </c>
      <c r="F768" s="110">
        <v>3</v>
      </c>
      <c r="G768" s="47" t="s">
        <v>1259</v>
      </c>
      <c r="H768" s="47">
        <v>36.9</v>
      </c>
      <c r="I768" s="47" t="s">
        <v>1251</v>
      </c>
      <c r="J768" s="155"/>
      <c r="K768" s="155"/>
      <c r="L768" s="155" t="s">
        <v>1259</v>
      </c>
      <c r="M768" s="33">
        <v>66</v>
      </c>
      <c r="N768" s="33">
        <v>66</v>
      </c>
      <c r="O768" s="33">
        <v>1</v>
      </c>
      <c r="P768" s="33">
        <v>66</v>
      </c>
      <c r="Q768" s="35" t="s">
        <v>90</v>
      </c>
      <c r="R768" s="38">
        <v>1</v>
      </c>
      <c r="S768" s="38"/>
      <c r="T768" s="157" t="s">
        <v>58</v>
      </c>
      <c r="U768" s="38"/>
      <c r="V768" s="113">
        <v>12</v>
      </c>
      <c r="W768" s="108">
        <v>55</v>
      </c>
      <c r="X768" s="55"/>
      <c r="Y768" s="51" t="s">
        <v>222</v>
      </c>
      <c r="Z768" s="15" t="s">
        <v>223</v>
      </c>
      <c r="AA768" s="43">
        <v>31</v>
      </c>
      <c r="AB768" s="10">
        <v>216</v>
      </c>
      <c r="AC768" s="44">
        <v>751</v>
      </c>
      <c r="AD768" s="10">
        <v>385</v>
      </c>
      <c r="AE768" s="38"/>
    </row>
    <row r="769" spans="1:31" ht="31.5" customHeight="1" x14ac:dyDescent="0.25">
      <c r="A769" s="25">
        <v>950</v>
      </c>
      <c r="B769" s="25">
        <f>IF(C769&lt;&gt;"",SUBTOTAL(103,$C$18:$C769),"")</f>
        <v>744</v>
      </c>
      <c r="C769" s="25">
        <v>18</v>
      </c>
      <c r="D769" s="112">
        <v>24</v>
      </c>
      <c r="E769" s="117" t="s">
        <v>224</v>
      </c>
      <c r="F769" s="110">
        <v>3</v>
      </c>
      <c r="G769" s="47" t="s">
        <v>1260</v>
      </c>
      <c r="H769" s="47">
        <v>36.9</v>
      </c>
      <c r="I769" s="47" t="s">
        <v>1249</v>
      </c>
      <c r="J769" s="155"/>
      <c r="K769" s="155"/>
      <c r="L769" s="155" t="s">
        <v>1260</v>
      </c>
      <c r="M769" s="33">
        <v>115</v>
      </c>
      <c r="N769" s="33">
        <v>115</v>
      </c>
      <c r="O769" s="33">
        <v>1</v>
      </c>
      <c r="P769" s="33">
        <v>115</v>
      </c>
      <c r="Q769" s="35" t="s">
        <v>1230</v>
      </c>
      <c r="R769" s="34">
        <v>2</v>
      </c>
      <c r="S769" s="59"/>
      <c r="T769" s="157" t="s">
        <v>53</v>
      </c>
      <c r="U769" s="38"/>
      <c r="V769" s="113">
        <v>24</v>
      </c>
      <c r="W769" s="108">
        <v>55</v>
      </c>
      <c r="X769" s="55"/>
      <c r="Y769" s="51" t="s">
        <v>226</v>
      </c>
      <c r="Z769" s="15" t="s">
        <v>227</v>
      </c>
      <c r="AA769" s="43">
        <v>25</v>
      </c>
      <c r="AB769" s="10">
        <v>465</v>
      </c>
      <c r="AC769" s="161">
        <v>752</v>
      </c>
      <c r="AD769" s="10">
        <v>45</v>
      </c>
      <c r="AE769" s="38" t="s">
        <v>95</v>
      </c>
    </row>
    <row r="770" spans="1:31" ht="31.5" customHeight="1" x14ac:dyDescent="0.25">
      <c r="A770" s="25">
        <v>951</v>
      </c>
      <c r="B770" s="25">
        <f>IF(C770&lt;&gt;"",SUBTOTAL(103,$C$18:$C770),"")</f>
        <v>745</v>
      </c>
      <c r="C770" s="155">
        <v>19</v>
      </c>
      <c r="D770" s="112">
        <v>24</v>
      </c>
      <c r="E770" s="117" t="s">
        <v>224</v>
      </c>
      <c r="F770" s="110">
        <v>3</v>
      </c>
      <c r="G770" s="47" t="s">
        <v>1261</v>
      </c>
      <c r="H770" s="47">
        <v>36.9</v>
      </c>
      <c r="I770" s="47" t="s">
        <v>1251</v>
      </c>
      <c r="J770" s="155"/>
      <c r="K770" s="57"/>
      <c r="L770" s="155" t="s">
        <v>1261</v>
      </c>
      <c r="M770" s="33">
        <v>56</v>
      </c>
      <c r="N770" s="33">
        <v>56</v>
      </c>
      <c r="O770" s="33">
        <v>1</v>
      </c>
      <c r="P770" s="33">
        <v>56</v>
      </c>
      <c r="Q770" s="35" t="s">
        <v>1230</v>
      </c>
      <c r="R770" s="34">
        <v>2</v>
      </c>
      <c r="S770" s="59"/>
      <c r="T770" s="157" t="s">
        <v>58</v>
      </c>
      <c r="U770" s="37"/>
      <c r="V770" s="113">
        <v>24</v>
      </c>
      <c r="W770" s="108">
        <v>55</v>
      </c>
      <c r="X770" s="55"/>
      <c r="Y770" s="51" t="s">
        <v>226</v>
      </c>
      <c r="Z770" s="15" t="s">
        <v>227</v>
      </c>
      <c r="AA770" s="43">
        <v>25</v>
      </c>
      <c r="AB770" s="10">
        <v>466</v>
      </c>
      <c r="AC770" s="53">
        <v>753</v>
      </c>
      <c r="AD770" s="10">
        <v>46</v>
      </c>
      <c r="AE770" s="38" t="s">
        <v>95</v>
      </c>
    </row>
    <row r="771" spans="1:31" ht="31.5" customHeight="1" x14ac:dyDescent="0.25">
      <c r="A771" s="25">
        <v>954</v>
      </c>
      <c r="B771" s="25">
        <f>IF(C771&lt;&gt;"",SUBTOTAL(103,$C$18:$C771),"")</f>
        <v>746</v>
      </c>
      <c r="C771" s="26">
        <v>31</v>
      </c>
      <c r="D771" s="109">
        <v>29</v>
      </c>
      <c r="E771" s="117" t="s">
        <v>1189</v>
      </c>
      <c r="F771" s="114">
        <v>2</v>
      </c>
      <c r="G771" s="47" t="s">
        <v>1262</v>
      </c>
      <c r="H771" s="47">
        <v>24.6</v>
      </c>
      <c r="I771" s="47" t="s">
        <v>1263</v>
      </c>
      <c r="J771" s="57"/>
      <c r="K771" s="69"/>
      <c r="L771" s="155" t="s">
        <v>1262</v>
      </c>
      <c r="M771" s="33">
        <v>102</v>
      </c>
      <c r="N771" s="33">
        <v>102</v>
      </c>
      <c r="O771" s="33">
        <v>1</v>
      </c>
      <c r="P771" s="33">
        <v>102</v>
      </c>
      <c r="Q771" s="35" t="s">
        <v>147</v>
      </c>
      <c r="R771" s="34">
        <v>2</v>
      </c>
      <c r="S771" s="38"/>
      <c r="T771" s="157" t="s">
        <v>82</v>
      </c>
      <c r="U771" s="37"/>
      <c r="V771" s="111">
        <v>29</v>
      </c>
      <c r="W771" s="108">
        <v>55</v>
      </c>
      <c r="X771" s="55"/>
      <c r="Y771" s="51" t="s">
        <v>467</v>
      </c>
      <c r="Z771" s="15" t="s">
        <v>468</v>
      </c>
      <c r="AA771" s="43">
        <v>35</v>
      </c>
      <c r="AB771" s="10">
        <v>703</v>
      </c>
      <c r="AC771" s="44">
        <v>754</v>
      </c>
      <c r="AD771" s="10">
        <v>705</v>
      </c>
      <c r="AE771" s="38"/>
    </row>
    <row r="772" spans="1:31" ht="31.5" customHeight="1" x14ac:dyDescent="0.25">
      <c r="A772" s="25">
        <v>955</v>
      </c>
      <c r="B772" s="25">
        <f>IF(C772&lt;&gt;"",SUBTOTAL(103,$C$18:$C772),"")</f>
        <v>747</v>
      </c>
      <c r="C772" s="26">
        <v>32</v>
      </c>
      <c r="D772" s="109">
        <v>29</v>
      </c>
      <c r="E772" s="117" t="s">
        <v>1189</v>
      </c>
      <c r="F772" s="114">
        <v>2</v>
      </c>
      <c r="G772" s="47" t="s">
        <v>1264</v>
      </c>
      <c r="H772" s="47">
        <v>24.6</v>
      </c>
      <c r="I772" s="47" t="s">
        <v>1265</v>
      </c>
      <c r="J772" s="57"/>
      <c r="K772" s="155"/>
      <c r="L772" s="155" t="s">
        <v>1264</v>
      </c>
      <c r="M772" s="33">
        <v>103</v>
      </c>
      <c r="N772" s="33">
        <v>103</v>
      </c>
      <c r="O772" s="33">
        <v>1</v>
      </c>
      <c r="P772" s="33">
        <v>103</v>
      </c>
      <c r="Q772" s="35" t="s">
        <v>66</v>
      </c>
      <c r="R772" s="34">
        <v>2</v>
      </c>
      <c r="S772" s="38"/>
      <c r="T772" s="157" t="s">
        <v>389</v>
      </c>
      <c r="U772" s="36"/>
      <c r="V772" s="111">
        <v>29</v>
      </c>
      <c r="W772" s="108">
        <v>55</v>
      </c>
      <c r="X772" s="55"/>
      <c r="Y772" s="51" t="s">
        <v>467</v>
      </c>
      <c r="Z772" s="15" t="s">
        <v>468</v>
      </c>
      <c r="AA772" s="43">
        <v>30</v>
      </c>
      <c r="AB772" s="10">
        <v>674</v>
      </c>
      <c r="AC772" s="52">
        <v>755</v>
      </c>
      <c r="AD772" s="10">
        <v>359</v>
      </c>
      <c r="AE772" s="38"/>
    </row>
    <row r="773" spans="1:31" ht="31.5" customHeight="1" x14ac:dyDescent="0.25">
      <c r="A773" s="25">
        <v>956</v>
      </c>
      <c r="B773" s="25">
        <f>IF(C773&lt;&gt;"",SUBTOTAL(103,$C$18:$C773),"")</f>
        <v>748</v>
      </c>
      <c r="C773" s="26">
        <v>37</v>
      </c>
      <c r="D773" s="109">
        <v>33</v>
      </c>
      <c r="E773" s="117" t="s">
        <v>1193</v>
      </c>
      <c r="F773" s="114">
        <v>2</v>
      </c>
      <c r="G773" s="47" t="s">
        <v>1266</v>
      </c>
      <c r="H773" s="47">
        <v>24.6</v>
      </c>
      <c r="I773" s="47" t="s">
        <v>1263</v>
      </c>
      <c r="J773" s="57"/>
      <c r="K773" s="155"/>
      <c r="L773" s="155" t="s">
        <v>1266</v>
      </c>
      <c r="M773" s="33">
        <v>115</v>
      </c>
      <c r="N773" s="33">
        <v>115</v>
      </c>
      <c r="O773" s="33">
        <v>1</v>
      </c>
      <c r="P773" s="33">
        <v>115</v>
      </c>
      <c r="Q773" s="35" t="s">
        <v>117</v>
      </c>
      <c r="R773" s="38">
        <v>2</v>
      </c>
      <c r="S773" s="38"/>
      <c r="T773" s="157" t="s">
        <v>78</v>
      </c>
      <c r="U773" s="36"/>
      <c r="V773" s="111">
        <v>33</v>
      </c>
      <c r="W773" s="108">
        <v>55</v>
      </c>
      <c r="X773" s="55"/>
      <c r="Y773" s="51" t="s">
        <v>713</v>
      </c>
      <c r="Z773" s="15" t="s">
        <v>714</v>
      </c>
      <c r="AA773" s="43">
        <v>34</v>
      </c>
      <c r="AB773" s="10">
        <v>820</v>
      </c>
      <c r="AC773" s="53">
        <v>756</v>
      </c>
      <c r="AD773" s="10">
        <v>638</v>
      </c>
      <c r="AE773" s="38"/>
    </row>
    <row r="774" spans="1:31" ht="31.5" customHeight="1" x14ac:dyDescent="0.25">
      <c r="A774" s="25">
        <v>957</v>
      </c>
      <c r="B774" s="25">
        <f>IF(C774&lt;&gt;"",SUBTOTAL(103,$C$18:$C774),"")</f>
        <v>749</v>
      </c>
      <c r="C774" s="155">
        <v>38</v>
      </c>
      <c r="D774" s="109">
        <v>33</v>
      </c>
      <c r="E774" s="117" t="s">
        <v>1193</v>
      </c>
      <c r="F774" s="114">
        <v>2</v>
      </c>
      <c r="G774" s="47" t="s">
        <v>1267</v>
      </c>
      <c r="H774" s="47">
        <v>24.6</v>
      </c>
      <c r="I774" s="47" t="s">
        <v>1265</v>
      </c>
      <c r="J774" s="57"/>
      <c r="K774" s="85"/>
      <c r="L774" s="155" t="s">
        <v>1267</v>
      </c>
      <c r="M774" s="33">
        <v>115</v>
      </c>
      <c r="N774" s="33">
        <v>115</v>
      </c>
      <c r="O774" s="33">
        <v>1</v>
      </c>
      <c r="P774" s="33">
        <v>115</v>
      </c>
      <c r="Q774" s="35" t="s">
        <v>117</v>
      </c>
      <c r="R774" s="38">
        <v>2</v>
      </c>
      <c r="S774" s="38"/>
      <c r="T774" s="157" t="s">
        <v>82</v>
      </c>
      <c r="U774" s="38"/>
      <c r="V774" s="111">
        <v>33</v>
      </c>
      <c r="W774" s="108">
        <v>55</v>
      </c>
      <c r="X774" s="55"/>
      <c r="Y774" s="51" t="s">
        <v>713</v>
      </c>
      <c r="Z774" s="15" t="s">
        <v>714</v>
      </c>
      <c r="AA774" s="43">
        <v>34</v>
      </c>
      <c r="AB774" s="10">
        <v>821</v>
      </c>
      <c r="AC774" s="44">
        <v>757</v>
      </c>
      <c r="AD774" s="10">
        <v>639</v>
      </c>
      <c r="AE774" s="38"/>
    </row>
    <row r="775" spans="1:31" ht="31.5" customHeight="1" x14ac:dyDescent="0.25">
      <c r="A775" s="25">
        <v>958</v>
      </c>
      <c r="B775" s="25">
        <f>IF(C775&lt;&gt;"",SUBTOTAL(103,$C$18:$C775),"")</f>
        <v>750</v>
      </c>
      <c r="C775" s="26">
        <v>10</v>
      </c>
      <c r="D775" s="109">
        <v>46</v>
      </c>
      <c r="E775" s="117" t="s">
        <v>707</v>
      </c>
      <c r="F775" s="114">
        <v>2</v>
      </c>
      <c r="G775" s="47" t="s">
        <v>1268</v>
      </c>
      <c r="H775" s="47">
        <v>24.6</v>
      </c>
      <c r="I775" s="47" t="s">
        <v>1263</v>
      </c>
      <c r="J775" s="57"/>
      <c r="K775" s="85"/>
      <c r="L775" s="155" t="s">
        <v>1268</v>
      </c>
      <c r="M775" s="33">
        <v>104</v>
      </c>
      <c r="N775" s="33">
        <v>104</v>
      </c>
      <c r="O775" s="33">
        <v>1</v>
      </c>
      <c r="P775" s="33">
        <v>104</v>
      </c>
      <c r="Q775" s="35" t="s">
        <v>192</v>
      </c>
      <c r="R775" s="34">
        <v>4</v>
      </c>
      <c r="S775" s="38"/>
      <c r="T775" s="157" t="s">
        <v>238</v>
      </c>
      <c r="U775" s="38"/>
      <c r="V775" s="111">
        <v>46</v>
      </c>
      <c r="W775" s="108">
        <v>55</v>
      </c>
      <c r="X775" s="55"/>
      <c r="Y775" s="51" t="s">
        <v>709</v>
      </c>
      <c r="Z775" s="15" t="s">
        <v>710</v>
      </c>
      <c r="AA775" s="43">
        <v>26</v>
      </c>
      <c r="AB775" s="10">
        <v>1053</v>
      </c>
      <c r="AC775" s="161">
        <v>758</v>
      </c>
      <c r="AD775" s="10">
        <v>136</v>
      </c>
      <c r="AE775" s="38"/>
    </row>
    <row r="776" spans="1:31" ht="31.5" customHeight="1" x14ac:dyDescent="0.25">
      <c r="A776" s="25">
        <v>959</v>
      </c>
      <c r="B776" s="25">
        <f>IF(C776&lt;&gt;"",SUBTOTAL(103,$C$18:$C776),"")</f>
        <v>751</v>
      </c>
      <c r="C776" s="155">
        <v>11</v>
      </c>
      <c r="D776" s="109">
        <v>46</v>
      </c>
      <c r="E776" s="117" t="s">
        <v>707</v>
      </c>
      <c r="F776" s="114">
        <v>2</v>
      </c>
      <c r="G776" s="47" t="s">
        <v>1269</v>
      </c>
      <c r="H776" s="47">
        <v>24.6</v>
      </c>
      <c r="I776" s="47" t="s">
        <v>1265</v>
      </c>
      <c r="J776" s="57"/>
      <c r="K776" s="85"/>
      <c r="L776" s="155" t="s">
        <v>1269</v>
      </c>
      <c r="M776" s="33">
        <v>102</v>
      </c>
      <c r="N776" s="33">
        <v>102</v>
      </c>
      <c r="O776" s="33">
        <v>1</v>
      </c>
      <c r="P776" s="33">
        <v>102</v>
      </c>
      <c r="Q776" s="35" t="s">
        <v>192</v>
      </c>
      <c r="R776" s="34">
        <v>4</v>
      </c>
      <c r="S776" s="38"/>
      <c r="T776" s="157" t="s">
        <v>209</v>
      </c>
      <c r="U776" s="38"/>
      <c r="V776" s="111">
        <v>46</v>
      </c>
      <c r="W776" s="108">
        <v>55</v>
      </c>
      <c r="X776" s="55"/>
      <c r="Y776" s="51" t="s">
        <v>709</v>
      </c>
      <c r="Z776" s="15" t="s">
        <v>710</v>
      </c>
      <c r="AA776" s="43">
        <v>26</v>
      </c>
      <c r="AB776" s="10">
        <v>1054</v>
      </c>
      <c r="AC776" s="53">
        <v>759</v>
      </c>
      <c r="AD776" s="10">
        <v>137</v>
      </c>
      <c r="AE776" s="38"/>
    </row>
    <row r="777" spans="1:31" ht="31.5" customHeight="1" x14ac:dyDescent="0.25">
      <c r="A777" s="25">
        <v>960</v>
      </c>
      <c r="B777" s="25">
        <f>IF(C777&lt;&gt;"",SUBTOTAL(103,$C$18:$C777),"")</f>
        <v>752</v>
      </c>
      <c r="C777" s="26">
        <v>16</v>
      </c>
      <c r="D777" s="112">
        <v>17</v>
      </c>
      <c r="E777" s="117" t="s">
        <v>1197</v>
      </c>
      <c r="F777" s="110">
        <v>3</v>
      </c>
      <c r="G777" s="47" t="s">
        <v>1270</v>
      </c>
      <c r="H777" s="47">
        <v>36.9</v>
      </c>
      <c r="I777" s="47" t="s">
        <v>1263</v>
      </c>
      <c r="J777" s="155"/>
      <c r="K777" s="57"/>
      <c r="L777" s="155" t="s">
        <v>1270</v>
      </c>
      <c r="M777" s="33">
        <v>108</v>
      </c>
      <c r="N777" s="33">
        <v>108</v>
      </c>
      <c r="O777" s="33">
        <v>1</v>
      </c>
      <c r="P777" s="33">
        <v>108</v>
      </c>
      <c r="Q777" s="35" t="s">
        <v>1199</v>
      </c>
      <c r="R777" s="38">
        <v>4</v>
      </c>
      <c r="S777" s="59"/>
      <c r="T777" s="157" t="s">
        <v>53</v>
      </c>
      <c r="U777" s="36"/>
      <c r="V777" s="113">
        <v>17</v>
      </c>
      <c r="W777" s="108">
        <v>55</v>
      </c>
      <c r="X777" s="55"/>
      <c r="Y777" s="51" t="s">
        <v>400</v>
      </c>
      <c r="Z777" s="15" t="s">
        <v>401</v>
      </c>
      <c r="AA777" s="43">
        <v>24</v>
      </c>
      <c r="AB777" s="10">
        <v>327</v>
      </c>
      <c r="AC777" s="44">
        <v>760</v>
      </c>
      <c r="AD777" s="10">
        <v>36</v>
      </c>
      <c r="AE777" s="38" t="s">
        <v>95</v>
      </c>
    </row>
    <row r="778" spans="1:31" ht="31.5" customHeight="1" x14ac:dyDescent="0.25">
      <c r="A778" s="25">
        <v>961</v>
      </c>
      <c r="B778" s="25">
        <f>IF(C778&lt;&gt;"",SUBTOTAL(103,$C$18:$C778),"")</f>
        <v>753</v>
      </c>
      <c r="C778" s="155">
        <v>17</v>
      </c>
      <c r="D778" s="112">
        <v>17</v>
      </c>
      <c r="E778" s="117" t="s">
        <v>1197</v>
      </c>
      <c r="F778" s="110">
        <v>3</v>
      </c>
      <c r="G778" s="47" t="s">
        <v>1271</v>
      </c>
      <c r="H778" s="47">
        <v>36.9</v>
      </c>
      <c r="I778" s="47" t="s">
        <v>1265</v>
      </c>
      <c r="J778" s="155"/>
      <c r="K778" s="69"/>
      <c r="L778" s="155" t="s">
        <v>1271</v>
      </c>
      <c r="M778" s="33">
        <v>102</v>
      </c>
      <c r="N778" s="33">
        <v>102</v>
      </c>
      <c r="O778" s="33">
        <v>1</v>
      </c>
      <c r="P778" s="33">
        <v>102</v>
      </c>
      <c r="Q778" s="35" t="s">
        <v>1199</v>
      </c>
      <c r="R778" s="38">
        <v>4</v>
      </c>
      <c r="S778" s="59"/>
      <c r="T778" s="157" t="s">
        <v>58</v>
      </c>
      <c r="U778" s="36"/>
      <c r="V778" s="113">
        <v>17</v>
      </c>
      <c r="W778" s="108">
        <v>55</v>
      </c>
      <c r="X778" s="55"/>
      <c r="Y778" s="51" t="s">
        <v>400</v>
      </c>
      <c r="Z778" s="15" t="s">
        <v>401</v>
      </c>
      <c r="AA778" s="43">
        <v>24</v>
      </c>
      <c r="AB778" s="10">
        <v>328</v>
      </c>
      <c r="AC778" s="161">
        <v>761</v>
      </c>
      <c r="AD778" s="10">
        <v>37</v>
      </c>
      <c r="AE778" s="38" t="s">
        <v>95</v>
      </c>
    </row>
    <row r="779" spans="1:31" ht="31.5" customHeight="1" x14ac:dyDescent="0.25">
      <c r="A779" s="25">
        <v>962</v>
      </c>
      <c r="B779" s="25">
        <f>IF(C779&lt;&gt;"",SUBTOTAL(103,$C$18:$C779),"")</f>
        <v>754</v>
      </c>
      <c r="C779" s="26">
        <v>20</v>
      </c>
      <c r="D779" s="109">
        <v>44</v>
      </c>
      <c r="E779" s="117" t="s">
        <v>914</v>
      </c>
      <c r="F779" s="110">
        <v>3</v>
      </c>
      <c r="G779" s="47" t="s">
        <v>1272</v>
      </c>
      <c r="H779" s="47">
        <v>36.9</v>
      </c>
      <c r="I779" s="47" t="s">
        <v>1263</v>
      </c>
      <c r="J779" s="57"/>
      <c r="K779" s="69"/>
      <c r="L779" s="155" t="s">
        <v>1272</v>
      </c>
      <c r="M779" s="33">
        <v>103</v>
      </c>
      <c r="N779" s="33">
        <v>103</v>
      </c>
      <c r="O779" s="33">
        <v>1</v>
      </c>
      <c r="P779" s="33">
        <v>103</v>
      </c>
      <c r="Q779" s="35" t="s">
        <v>61</v>
      </c>
      <c r="R779" s="34">
        <v>3</v>
      </c>
      <c r="S779" s="38"/>
      <c r="T779" s="157" t="s">
        <v>101</v>
      </c>
      <c r="U779" s="36"/>
      <c r="V779" s="111">
        <v>44</v>
      </c>
      <c r="W779" s="108">
        <v>55</v>
      </c>
      <c r="X779" s="55"/>
      <c r="Y779" s="51" t="s">
        <v>210</v>
      </c>
      <c r="Z779" s="15" t="s">
        <v>211</v>
      </c>
      <c r="AA779" s="43">
        <v>28</v>
      </c>
      <c r="AB779" s="10">
        <v>1029</v>
      </c>
      <c r="AC779" s="53">
        <v>762</v>
      </c>
      <c r="AD779" s="10">
        <v>256</v>
      </c>
      <c r="AE779" s="38"/>
    </row>
    <row r="780" spans="1:31" ht="31.5" customHeight="1" x14ac:dyDescent="0.25">
      <c r="A780" s="25">
        <v>963</v>
      </c>
      <c r="B780" s="25">
        <f>IF(C780&lt;&gt;"",SUBTOTAL(103,$C$18:$C780),"")</f>
        <v>755</v>
      </c>
      <c r="C780" s="25">
        <v>21</v>
      </c>
      <c r="D780" s="109">
        <v>44</v>
      </c>
      <c r="E780" s="117" t="s">
        <v>914</v>
      </c>
      <c r="F780" s="110">
        <v>3</v>
      </c>
      <c r="G780" s="47" t="s">
        <v>1273</v>
      </c>
      <c r="H780" s="47">
        <v>36.9</v>
      </c>
      <c r="I780" s="47" t="s">
        <v>1265</v>
      </c>
      <c r="J780" s="57"/>
      <c r="K780" s="69"/>
      <c r="L780" s="155" t="s">
        <v>1273</v>
      </c>
      <c r="M780" s="33">
        <v>104</v>
      </c>
      <c r="N780" s="33">
        <v>104</v>
      </c>
      <c r="O780" s="33">
        <v>1</v>
      </c>
      <c r="P780" s="33">
        <v>104</v>
      </c>
      <c r="Q780" s="35" t="s">
        <v>61</v>
      </c>
      <c r="R780" s="34">
        <v>3</v>
      </c>
      <c r="S780" s="38"/>
      <c r="T780" s="157" t="s">
        <v>426</v>
      </c>
      <c r="U780" s="38"/>
      <c r="V780" s="111">
        <v>44</v>
      </c>
      <c r="W780" s="108">
        <v>55</v>
      </c>
      <c r="X780" s="55"/>
      <c r="Y780" s="51" t="s">
        <v>210</v>
      </c>
      <c r="Z780" s="15" t="s">
        <v>211</v>
      </c>
      <c r="AA780" s="43">
        <v>28</v>
      </c>
      <c r="AB780" s="10">
        <v>1030</v>
      </c>
      <c r="AC780" s="44">
        <v>763</v>
      </c>
      <c r="AD780" s="10">
        <v>257</v>
      </c>
      <c r="AE780" s="38"/>
    </row>
    <row r="781" spans="1:31" ht="31.5" customHeight="1" x14ac:dyDescent="0.25">
      <c r="A781" s="25">
        <v>965</v>
      </c>
      <c r="B781" s="25">
        <f>IF(C781&lt;&gt;"",SUBTOTAL(103,$C$18:$C781),"")</f>
        <v>756</v>
      </c>
      <c r="C781" s="26">
        <v>20</v>
      </c>
      <c r="D781" s="109">
        <v>16</v>
      </c>
      <c r="E781" s="117" t="s">
        <v>730</v>
      </c>
      <c r="F781" s="114">
        <v>2</v>
      </c>
      <c r="G781" s="47" t="s">
        <v>1274</v>
      </c>
      <c r="H781" s="47">
        <v>24.6</v>
      </c>
      <c r="I781" s="47" t="s">
        <v>1263</v>
      </c>
      <c r="J781" s="57"/>
      <c r="K781" s="155"/>
      <c r="L781" s="155" t="s">
        <v>1274</v>
      </c>
      <c r="M781" s="33">
        <v>104</v>
      </c>
      <c r="N781" s="33">
        <v>104</v>
      </c>
      <c r="O781" s="33">
        <v>1</v>
      </c>
      <c r="P781" s="33">
        <v>104</v>
      </c>
      <c r="Q781" s="35" t="s">
        <v>169</v>
      </c>
      <c r="R781" s="34">
        <v>2</v>
      </c>
      <c r="S781" s="38"/>
      <c r="T781" s="157" t="s">
        <v>85</v>
      </c>
      <c r="U781" s="36"/>
      <c r="V781" s="111">
        <v>16</v>
      </c>
      <c r="W781" s="108">
        <v>55</v>
      </c>
      <c r="X781" s="55"/>
      <c r="Y781" s="51" t="s">
        <v>380</v>
      </c>
      <c r="Z781" s="15" t="s">
        <v>381</v>
      </c>
      <c r="AA781" s="43">
        <v>32</v>
      </c>
      <c r="AB781" s="10">
        <v>309</v>
      </c>
      <c r="AC781" s="161">
        <v>764</v>
      </c>
      <c r="AD781" s="10">
        <v>488</v>
      </c>
      <c r="AE781" s="38"/>
    </row>
    <row r="782" spans="1:31" ht="31.5" customHeight="1" x14ac:dyDescent="0.25">
      <c r="A782" s="25">
        <v>966</v>
      </c>
      <c r="B782" s="25">
        <f>IF(C782&lt;&gt;"",SUBTOTAL(103,$C$18:$C782),"")</f>
        <v>757</v>
      </c>
      <c r="C782" s="155">
        <v>33</v>
      </c>
      <c r="D782" s="112">
        <v>29</v>
      </c>
      <c r="E782" s="117" t="s">
        <v>1205</v>
      </c>
      <c r="F782" s="110">
        <v>2</v>
      </c>
      <c r="G782" s="47" t="s">
        <v>1275</v>
      </c>
      <c r="H782" s="47">
        <v>24.6</v>
      </c>
      <c r="I782" s="47" t="s">
        <v>1265</v>
      </c>
      <c r="J782" s="155"/>
      <c r="K782" s="155"/>
      <c r="L782" s="155" t="s">
        <v>1275</v>
      </c>
      <c r="M782" s="33">
        <v>100</v>
      </c>
      <c r="N782" s="33">
        <v>100</v>
      </c>
      <c r="O782" s="33">
        <v>1</v>
      </c>
      <c r="P782" s="33">
        <v>100</v>
      </c>
      <c r="Q782" s="35" t="s">
        <v>73</v>
      </c>
      <c r="R782" s="34">
        <v>2</v>
      </c>
      <c r="S782" s="38"/>
      <c r="T782" s="157" t="s">
        <v>134</v>
      </c>
      <c r="U782" s="38"/>
      <c r="V782" s="113">
        <v>29</v>
      </c>
      <c r="W782" s="108">
        <v>55</v>
      </c>
      <c r="X782" s="55"/>
      <c r="Y782" s="51" t="s">
        <v>467</v>
      </c>
      <c r="Z782" s="15" t="s">
        <v>468</v>
      </c>
      <c r="AA782" s="43">
        <v>27</v>
      </c>
      <c r="AB782" s="10">
        <v>661</v>
      </c>
      <c r="AC782" s="53">
        <v>765</v>
      </c>
      <c r="AD782" s="10">
        <v>167</v>
      </c>
      <c r="AE782" s="38"/>
    </row>
    <row r="783" spans="1:31" ht="31.5" customHeight="1" x14ac:dyDescent="0.25">
      <c r="A783" s="25">
        <v>969</v>
      </c>
      <c r="B783" s="25">
        <f>IF(C783&lt;&gt;"",SUBTOTAL(103,$C$18:$C783),"")</f>
        <v>758</v>
      </c>
      <c r="C783" s="26">
        <v>19</v>
      </c>
      <c r="D783" s="109">
        <v>30</v>
      </c>
      <c r="E783" s="117" t="s">
        <v>1182</v>
      </c>
      <c r="F783" s="115">
        <v>2</v>
      </c>
      <c r="G783" s="47" t="s">
        <v>1276</v>
      </c>
      <c r="H783" s="47">
        <v>24.6</v>
      </c>
      <c r="I783" s="47" t="s">
        <v>1277</v>
      </c>
      <c r="J783" s="57"/>
      <c r="K783" s="57"/>
      <c r="L783" s="155" t="s">
        <v>1276</v>
      </c>
      <c r="M783" s="33">
        <v>114</v>
      </c>
      <c r="N783" s="33">
        <v>114</v>
      </c>
      <c r="O783" s="33">
        <v>1</v>
      </c>
      <c r="P783" s="33">
        <v>114</v>
      </c>
      <c r="Q783" s="35" t="s">
        <v>73</v>
      </c>
      <c r="R783" s="38">
        <v>4</v>
      </c>
      <c r="S783" s="38"/>
      <c r="T783" s="157" t="s">
        <v>134</v>
      </c>
      <c r="U783" s="37"/>
      <c r="V783" s="111">
        <v>30</v>
      </c>
      <c r="W783" s="108">
        <v>55</v>
      </c>
      <c r="X783" s="55"/>
      <c r="Y783" s="51" t="s">
        <v>740</v>
      </c>
      <c r="Z783" s="15" t="s">
        <v>741</v>
      </c>
      <c r="AA783" s="43">
        <v>27</v>
      </c>
      <c r="AB783" s="10">
        <v>719</v>
      </c>
      <c r="AC783" s="44">
        <v>766</v>
      </c>
      <c r="AD783" s="10">
        <v>201</v>
      </c>
      <c r="AE783" s="38"/>
    </row>
    <row r="784" spans="1:31" ht="31.5" customHeight="1" x14ac:dyDescent="0.25">
      <c r="A784" s="25">
        <v>970</v>
      </c>
      <c r="B784" s="25">
        <f>IF(C784&lt;&gt;"",SUBTOTAL(103,$C$18:$C784),"")</f>
        <v>759</v>
      </c>
      <c r="C784" s="155">
        <v>34</v>
      </c>
      <c r="D784" s="109">
        <v>29</v>
      </c>
      <c r="E784" s="117" t="s">
        <v>1189</v>
      </c>
      <c r="F784" s="110">
        <v>2</v>
      </c>
      <c r="G784" s="47" t="s">
        <v>1278</v>
      </c>
      <c r="H784" s="47">
        <v>24.6</v>
      </c>
      <c r="I784" s="47" t="s">
        <v>1277</v>
      </c>
      <c r="J784" s="57"/>
      <c r="K784" s="155"/>
      <c r="L784" s="155" t="s">
        <v>1278</v>
      </c>
      <c r="M784" s="33">
        <v>114</v>
      </c>
      <c r="N784" s="33">
        <v>114</v>
      </c>
      <c r="O784" s="33">
        <v>1</v>
      </c>
      <c r="P784" s="33">
        <v>114</v>
      </c>
      <c r="Q784" s="35" t="s">
        <v>117</v>
      </c>
      <c r="R784" s="38">
        <v>4</v>
      </c>
      <c r="S784" s="38"/>
      <c r="T784" s="157" t="s">
        <v>389</v>
      </c>
      <c r="U784" s="37"/>
      <c r="V784" s="111">
        <v>29</v>
      </c>
      <c r="W784" s="108">
        <v>55</v>
      </c>
      <c r="X784" s="55"/>
      <c r="Y784" s="51" t="s">
        <v>467</v>
      </c>
      <c r="Z784" s="15" t="s">
        <v>468</v>
      </c>
      <c r="AA784" s="43">
        <v>34</v>
      </c>
      <c r="AB784" s="10">
        <v>701</v>
      </c>
      <c r="AC784" s="52">
        <v>767</v>
      </c>
      <c r="AD784" s="10">
        <v>669</v>
      </c>
      <c r="AE784" s="38"/>
    </row>
    <row r="785" spans="1:31" ht="31.5" customHeight="1" x14ac:dyDescent="0.25">
      <c r="A785" s="25">
        <v>971</v>
      </c>
      <c r="B785" s="25">
        <f>IF(C785&lt;&gt;"",SUBTOTAL(103,$C$18:$C785),"")</f>
        <v>760</v>
      </c>
      <c r="C785" s="26">
        <v>39</v>
      </c>
      <c r="D785" s="112">
        <v>33</v>
      </c>
      <c r="E785" s="117" t="s">
        <v>1193</v>
      </c>
      <c r="F785" s="110">
        <v>2</v>
      </c>
      <c r="G785" s="47" t="s">
        <v>1279</v>
      </c>
      <c r="H785" s="47">
        <v>24.6</v>
      </c>
      <c r="I785" s="47" t="s">
        <v>1277</v>
      </c>
      <c r="J785" s="57"/>
      <c r="K785" s="155"/>
      <c r="L785" s="155" t="s">
        <v>1279</v>
      </c>
      <c r="M785" s="33">
        <v>121</v>
      </c>
      <c r="N785" s="33">
        <v>121</v>
      </c>
      <c r="O785" s="33">
        <v>1</v>
      </c>
      <c r="P785" s="33">
        <v>121</v>
      </c>
      <c r="Q785" s="35" t="s">
        <v>190</v>
      </c>
      <c r="R785" s="38">
        <v>2</v>
      </c>
      <c r="S785" s="38"/>
      <c r="T785" s="157" t="s">
        <v>248</v>
      </c>
      <c r="U785" s="37"/>
      <c r="V785" s="113">
        <v>33</v>
      </c>
      <c r="W785" s="108">
        <v>55</v>
      </c>
      <c r="X785" s="55"/>
      <c r="Y785" s="51" t="s">
        <v>713</v>
      </c>
      <c r="Z785" s="15" t="s">
        <v>714</v>
      </c>
      <c r="AA785" s="43">
        <v>29</v>
      </c>
      <c r="AB785" s="10">
        <v>793</v>
      </c>
      <c r="AC785" s="53">
        <v>768</v>
      </c>
      <c r="AD785" s="10">
        <v>301</v>
      </c>
      <c r="AE785" s="38"/>
    </row>
    <row r="786" spans="1:31" ht="31.5" customHeight="1" x14ac:dyDescent="0.25">
      <c r="A786" s="25">
        <v>972</v>
      </c>
      <c r="B786" s="25">
        <f>IF(C786&lt;&gt;"",SUBTOTAL(103,$C$18:$C786),"")</f>
        <v>761</v>
      </c>
      <c r="C786" s="155">
        <v>18</v>
      </c>
      <c r="D786" s="112">
        <v>17</v>
      </c>
      <c r="E786" s="117" t="s">
        <v>1197</v>
      </c>
      <c r="F786" s="110">
        <v>3</v>
      </c>
      <c r="G786" s="47" t="s">
        <v>1280</v>
      </c>
      <c r="H786" s="47">
        <v>36.9</v>
      </c>
      <c r="I786" s="47" t="s">
        <v>1277</v>
      </c>
      <c r="J786" s="155"/>
      <c r="K786" s="57"/>
      <c r="L786" s="155" t="s">
        <v>1280</v>
      </c>
      <c r="M786" s="33">
        <v>114</v>
      </c>
      <c r="N786" s="33">
        <v>114</v>
      </c>
      <c r="O786" s="33">
        <v>1</v>
      </c>
      <c r="P786" s="33">
        <v>114</v>
      </c>
      <c r="Q786" s="35" t="s">
        <v>1230</v>
      </c>
      <c r="R786" s="34">
        <v>4</v>
      </c>
      <c r="S786" s="59"/>
      <c r="T786" s="157" t="s">
        <v>53</v>
      </c>
      <c r="U786" s="38"/>
      <c r="V786" s="113">
        <v>17</v>
      </c>
      <c r="W786" s="108">
        <v>55</v>
      </c>
      <c r="X786" s="55"/>
      <c r="Y786" s="51" t="s">
        <v>400</v>
      </c>
      <c r="Z786" s="15" t="s">
        <v>401</v>
      </c>
      <c r="AA786" s="43">
        <v>25</v>
      </c>
      <c r="AB786" s="10">
        <v>334</v>
      </c>
      <c r="AC786" s="44">
        <v>769</v>
      </c>
      <c r="AD786" s="10">
        <v>51</v>
      </c>
      <c r="AE786" s="38" t="s">
        <v>95</v>
      </c>
    </row>
    <row r="787" spans="1:31" ht="31.5" customHeight="1" x14ac:dyDescent="0.25">
      <c r="A787" s="25">
        <v>973</v>
      </c>
      <c r="B787" s="25">
        <f>IF(C787&lt;&gt;"",SUBTOTAL(103,$C$18:$C787),"")</f>
        <v>762</v>
      </c>
      <c r="C787" s="26">
        <v>26</v>
      </c>
      <c r="D787" s="112">
        <v>15</v>
      </c>
      <c r="E787" s="117" t="s">
        <v>412</v>
      </c>
      <c r="F787" s="110">
        <v>3</v>
      </c>
      <c r="G787" s="47" t="s">
        <v>1281</v>
      </c>
      <c r="H787" s="47">
        <v>36.9</v>
      </c>
      <c r="I787" s="47" t="s">
        <v>1277</v>
      </c>
      <c r="J787" s="57"/>
      <c r="K787" s="57"/>
      <c r="L787" s="155" t="s">
        <v>1281</v>
      </c>
      <c r="M787" s="33">
        <v>115</v>
      </c>
      <c r="N787" s="33">
        <v>115</v>
      </c>
      <c r="O787" s="33">
        <v>1</v>
      </c>
      <c r="P787" s="33">
        <v>115</v>
      </c>
      <c r="Q787" s="35" t="s">
        <v>147</v>
      </c>
      <c r="R787" s="34">
        <v>2</v>
      </c>
      <c r="S787" s="38"/>
      <c r="T787" s="157" t="s">
        <v>53</v>
      </c>
      <c r="U787" s="38"/>
      <c r="V787" s="113">
        <v>15</v>
      </c>
      <c r="W787" s="108">
        <v>55</v>
      </c>
      <c r="X787" s="55"/>
      <c r="Y787" s="51" t="s">
        <v>119</v>
      </c>
      <c r="Z787" s="15" t="s">
        <v>120</v>
      </c>
      <c r="AA787" s="43">
        <v>35</v>
      </c>
      <c r="AB787" s="10">
        <v>288</v>
      </c>
      <c r="AC787" s="161">
        <v>770</v>
      </c>
      <c r="AD787" s="10">
        <v>701</v>
      </c>
      <c r="AE787" s="38"/>
    </row>
    <row r="788" spans="1:31" ht="31.5" customHeight="1" x14ac:dyDescent="0.25">
      <c r="A788" s="25">
        <v>974</v>
      </c>
      <c r="B788" s="25">
        <f>IF(C788&lt;&gt;"",SUBTOTAL(103,$C$18:$C788),"")</f>
        <v>763</v>
      </c>
      <c r="C788" s="25">
        <v>16</v>
      </c>
      <c r="D788" s="109">
        <v>14</v>
      </c>
      <c r="E788" s="117" t="s">
        <v>858</v>
      </c>
      <c r="F788" s="110">
        <v>2</v>
      </c>
      <c r="G788" s="47" t="s">
        <v>1282</v>
      </c>
      <c r="H788" s="47">
        <v>24.6</v>
      </c>
      <c r="I788" s="47" t="s">
        <v>1277</v>
      </c>
      <c r="J788" s="57"/>
      <c r="K788" s="155"/>
      <c r="L788" s="155" t="s">
        <v>1282</v>
      </c>
      <c r="M788" s="33">
        <v>119</v>
      </c>
      <c r="N788" s="33">
        <v>119</v>
      </c>
      <c r="O788" s="33">
        <v>1</v>
      </c>
      <c r="P788" s="33">
        <v>119</v>
      </c>
      <c r="Q788" s="35" t="s">
        <v>192</v>
      </c>
      <c r="R788" s="34">
        <v>2</v>
      </c>
      <c r="S788" s="38"/>
      <c r="T788" s="157" t="s">
        <v>148</v>
      </c>
      <c r="U788" s="38"/>
      <c r="V788" s="111">
        <v>14</v>
      </c>
      <c r="W788" s="108">
        <v>55</v>
      </c>
      <c r="X788" s="55"/>
      <c r="Y788" s="51" t="s">
        <v>353</v>
      </c>
      <c r="Z788" s="15" t="s">
        <v>354</v>
      </c>
      <c r="AA788" s="43">
        <v>26</v>
      </c>
      <c r="AB788" s="10">
        <v>262</v>
      </c>
      <c r="AC788" s="53">
        <v>771</v>
      </c>
      <c r="AD788" s="10">
        <v>80</v>
      </c>
      <c r="AE788" s="38"/>
    </row>
    <row r="789" spans="1:31" ht="31.5" customHeight="1" x14ac:dyDescent="0.25">
      <c r="A789" s="25">
        <v>977</v>
      </c>
      <c r="B789" s="25">
        <f>IF(C789&lt;&gt;"",SUBTOTAL(103,$C$18:$C789),"")</f>
        <v>764</v>
      </c>
      <c r="C789" s="26">
        <v>20</v>
      </c>
      <c r="D789" s="109">
        <v>30</v>
      </c>
      <c r="E789" s="117" t="s">
        <v>1182</v>
      </c>
      <c r="F789" s="110">
        <v>2</v>
      </c>
      <c r="G789" s="47" t="s">
        <v>1283</v>
      </c>
      <c r="H789" s="47">
        <v>24.6</v>
      </c>
      <c r="I789" s="47" t="s">
        <v>1284</v>
      </c>
      <c r="J789" s="57"/>
      <c r="K789" s="155"/>
      <c r="L789" s="155" t="s">
        <v>1283</v>
      </c>
      <c r="M789" s="33">
        <v>105</v>
      </c>
      <c r="N789" s="33">
        <v>105</v>
      </c>
      <c r="O789" s="33">
        <v>1</v>
      </c>
      <c r="P789" s="33">
        <v>105</v>
      </c>
      <c r="Q789" s="35" t="s">
        <v>147</v>
      </c>
      <c r="R789" s="38">
        <v>4</v>
      </c>
      <c r="S789" s="38"/>
      <c r="T789" s="157" t="s">
        <v>248</v>
      </c>
      <c r="U789" s="37"/>
      <c r="V789" s="111">
        <v>30</v>
      </c>
      <c r="W789" s="108">
        <v>55</v>
      </c>
      <c r="X789" s="55"/>
      <c r="Y789" s="51" t="s">
        <v>740</v>
      </c>
      <c r="Z789" s="15" t="s">
        <v>741</v>
      </c>
      <c r="AA789" s="43">
        <v>35</v>
      </c>
      <c r="AB789" s="10">
        <v>733</v>
      </c>
      <c r="AC789" s="44">
        <v>772</v>
      </c>
      <c r="AD789" s="10">
        <v>746</v>
      </c>
      <c r="AE789" s="38"/>
    </row>
    <row r="790" spans="1:31" ht="31.5" customHeight="1" x14ac:dyDescent="0.25">
      <c r="A790" s="25">
        <v>978</v>
      </c>
      <c r="B790" s="25">
        <f>IF(C790&lt;&gt;"",SUBTOTAL(103,$C$18:$C790),"")</f>
        <v>765</v>
      </c>
      <c r="C790" s="155">
        <v>21</v>
      </c>
      <c r="D790" s="109">
        <v>30</v>
      </c>
      <c r="E790" s="117" t="s">
        <v>1182</v>
      </c>
      <c r="F790" s="110">
        <v>2</v>
      </c>
      <c r="G790" s="47" t="s">
        <v>1285</v>
      </c>
      <c r="H790" s="47">
        <v>24.6</v>
      </c>
      <c r="I790" s="47" t="s">
        <v>1286</v>
      </c>
      <c r="J790" s="57"/>
      <c r="K790" s="155"/>
      <c r="L790" s="155" t="s">
        <v>1285</v>
      </c>
      <c r="M790" s="33">
        <v>98</v>
      </c>
      <c r="N790" s="33">
        <v>98</v>
      </c>
      <c r="O790" s="33">
        <v>1</v>
      </c>
      <c r="P790" s="33">
        <v>98</v>
      </c>
      <c r="Q790" s="35" t="s">
        <v>117</v>
      </c>
      <c r="R790" s="38">
        <v>2</v>
      </c>
      <c r="S790" s="38"/>
      <c r="T790" s="157" t="s">
        <v>102</v>
      </c>
      <c r="U790" s="62"/>
      <c r="V790" s="111">
        <v>30</v>
      </c>
      <c r="W790" s="108">
        <v>55</v>
      </c>
      <c r="X790" s="55"/>
      <c r="Y790" s="51" t="s">
        <v>740</v>
      </c>
      <c r="Z790" s="15" t="s">
        <v>741</v>
      </c>
      <c r="AA790" s="43">
        <v>34</v>
      </c>
      <c r="AB790" s="10">
        <v>731</v>
      </c>
      <c r="AC790" s="52">
        <v>773</v>
      </c>
      <c r="AD790" s="10">
        <v>637</v>
      </c>
      <c r="AE790" s="38"/>
    </row>
    <row r="791" spans="1:31" ht="31.5" customHeight="1" x14ac:dyDescent="0.25">
      <c r="A791" s="25">
        <v>979</v>
      </c>
      <c r="B791" s="25">
        <f>IF(C791&lt;&gt;"",SUBTOTAL(103,$C$18:$C791),"")</f>
        <v>766</v>
      </c>
      <c r="C791" s="26">
        <v>22</v>
      </c>
      <c r="D791" s="109">
        <v>30</v>
      </c>
      <c r="E791" s="117" t="s">
        <v>1182</v>
      </c>
      <c r="F791" s="110">
        <v>2</v>
      </c>
      <c r="G791" s="47" t="s">
        <v>1287</v>
      </c>
      <c r="H791" s="47">
        <v>24.6</v>
      </c>
      <c r="I791" s="47" t="s">
        <v>1288</v>
      </c>
      <c r="J791" s="155"/>
      <c r="K791" s="155"/>
      <c r="L791" s="155" t="s">
        <v>1287</v>
      </c>
      <c r="M791" s="33">
        <v>50</v>
      </c>
      <c r="N791" s="33">
        <v>50</v>
      </c>
      <c r="O791" s="33">
        <v>1</v>
      </c>
      <c r="P791" s="33">
        <v>50</v>
      </c>
      <c r="Q791" s="35" t="s">
        <v>112</v>
      </c>
      <c r="R791" s="38">
        <v>2</v>
      </c>
      <c r="S791" s="38"/>
      <c r="T791" s="157" t="s">
        <v>155</v>
      </c>
      <c r="U791" s="62"/>
      <c r="V791" s="111">
        <v>30</v>
      </c>
      <c r="W791" s="108">
        <v>55</v>
      </c>
      <c r="X791" s="55"/>
      <c r="Y791" s="51" t="s">
        <v>740</v>
      </c>
      <c r="Z791" s="15" t="s">
        <v>741</v>
      </c>
      <c r="AA791" s="43">
        <v>33</v>
      </c>
      <c r="AB791" s="10">
        <v>730</v>
      </c>
      <c r="AC791" s="53">
        <v>774</v>
      </c>
      <c r="AD791" s="10">
        <v>573</v>
      </c>
      <c r="AE791" s="38"/>
    </row>
    <row r="792" spans="1:31" ht="31.5" customHeight="1" x14ac:dyDescent="0.25">
      <c r="A792" s="25">
        <v>980</v>
      </c>
      <c r="B792" s="25">
        <f>IF(C792&lt;&gt;"",SUBTOTAL(103,$C$18:$C792),"")</f>
        <v>767</v>
      </c>
      <c r="C792" s="25">
        <v>35</v>
      </c>
      <c r="D792" s="112">
        <v>29</v>
      </c>
      <c r="E792" s="117" t="s">
        <v>1189</v>
      </c>
      <c r="F792" s="110">
        <v>2</v>
      </c>
      <c r="G792" s="47" t="s">
        <v>1289</v>
      </c>
      <c r="H792" s="47">
        <v>24.6</v>
      </c>
      <c r="I792" s="47" t="s">
        <v>1284</v>
      </c>
      <c r="J792" s="57"/>
      <c r="K792" s="57"/>
      <c r="L792" s="155" t="s">
        <v>1289</v>
      </c>
      <c r="M792" s="33">
        <v>105</v>
      </c>
      <c r="N792" s="33">
        <v>105</v>
      </c>
      <c r="O792" s="33">
        <v>1</v>
      </c>
      <c r="P792" s="33">
        <v>105</v>
      </c>
      <c r="Q792" s="35" t="s">
        <v>61</v>
      </c>
      <c r="R792" s="38">
        <v>2</v>
      </c>
      <c r="S792" s="38"/>
      <c r="T792" s="157" t="s">
        <v>155</v>
      </c>
      <c r="U792" s="37"/>
      <c r="V792" s="113">
        <v>29</v>
      </c>
      <c r="W792" s="108">
        <v>55</v>
      </c>
      <c r="X792" s="55"/>
      <c r="Y792" s="51" t="s">
        <v>467</v>
      </c>
      <c r="Z792" s="15" t="s">
        <v>468</v>
      </c>
      <c r="AA792" s="43">
        <v>28</v>
      </c>
      <c r="AB792" s="10">
        <v>668</v>
      </c>
      <c r="AC792" s="44">
        <v>775</v>
      </c>
      <c r="AD792" s="10">
        <v>235</v>
      </c>
      <c r="AE792" s="38"/>
    </row>
    <row r="793" spans="1:31" ht="31.5" customHeight="1" x14ac:dyDescent="0.25">
      <c r="A793" s="25">
        <v>981</v>
      </c>
      <c r="B793" s="25">
        <f>IF(C793&lt;&gt;"",SUBTOTAL(103,$C$18:$C793),"")</f>
        <v>768</v>
      </c>
      <c r="C793" s="26">
        <v>36</v>
      </c>
      <c r="D793" s="112">
        <v>29</v>
      </c>
      <c r="E793" s="117" t="s">
        <v>1189</v>
      </c>
      <c r="F793" s="110">
        <v>2</v>
      </c>
      <c r="G793" s="47" t="s">
        <v>1290</v>
      </c>
      <c r="H793" s="47">
        <v>24.6</v>
      </c>
      <c r="I793" s="47" t="s">
        <v>1286</v>
      </c>
      <c r="J793" s="155"/>
      <c r="K793" s="57"/>
      <c r="L793" s="155" t="s">
        <v>1290</v>
      </c>
      <c r="M793" s="33">
        <v>98</v>
      </c>
      <c r="N793" s="33">
        <v>98</v>
      </c>
      <c r="O793" s="33">
        <v>1</v>
      </c>
      <c r="P793" s="33">
        <v>98</v>
      </c>
      <c r="Q793" s="35" t="s">
        <v>66</v>
      </c>
      <c r="R793" s="38">
        <v>4</v>
      </c>
      <c r="S793" s="38"/>
      <c r="T793" s="157" t="s">
        <v>78</v>
      </c>
      <c r="U793" s="37"/>
      <c r="V793" s="113">
        <v>29</v>
      </c>
      <c r="W793" s="108">
        <v>55</v>
      </c>
      <c r="X793" s="55"/>
      <c r="Y793" s="51" t="s">
        <v>467</v>
      </c>
      <c r="Z793" s="15" t="s">
        <v>468</v>
      </c>
      <c r="AA793" s="43">
        <v>30</v>
      </c>
      <c r="AB793" s="10">
        <v>677</v>
      </c>
      <c r="AC793" s="52">
        <v>776</v>
      </c>
      <c r="AD793" s="10">
        <v>377</v>
      </c>
      <c r="AE793" s="38"/>
    </row>
    <row r="794" spans="1:31" ht="31.5" customHeight="1" x14ac:dyDescent="0.25">
      <c r="A794" s="25">
        <v>982</v>
      </c>
      <c r="B794" s="25">
        <f>IF(C794&lt;&gt;"",SUBTOTAL(103,$C$18:$C794),"")</f>
        <v>769</v>
      </c>
      <c r="C794" s="25">
        <v>37</v>
      </c>
      <c r="D794" s="112">
        <v>29</v>
      </c>
      <c r="E794" s="117" t="s">
        <v>1189</v>
      </c>
      <c r="F794" s="110">
        <v>2</v>
      </c>
      <c r="G794" s="47" t="s">
        <v>1291</v>
      </c>
      <c r="H794" s="47">
        <v>24.6</v>
      </c>
      <c r="I794" s="47" t="s">
        <v>1288</v>
      </c>
      <c r="J794" s="155"/>
      <c r="K794" s="155"/>
      <c r="L794" s="155" t="s">
        <v>1291</v>
      </c>
      <c r="M794" s="33">
        <v>50</v>
      </c>
      <c r="N794" s="33">
        <v>50</v>
      </c>
      <c r="O794" s="33">
        <v>1</v>
      </c>
      <c r="P794" s="33">
        <v>50</v>
      </c>
      <c r="Q794" s="35" t="s">
        <v>66</v>
      </c>
      <c r="R794" s="38">
        <v>4</v>
      </c>
      <c r="S794" s="38"/>
      <c r="T794" s="157" t="s">
        <v>82</v>
      </c>
      <c r="U794" s="36"/>
      <c r="V794" s="113">
        <v>29</v>
      </c>
      <c r="W794" s="108">
        <v>55</v>
      </c>
      <c r="X794" s="55"/>
      <c r="Y794" s="51" t="s">
        <v>467</v>
      </c>
      <c r="Z794" s="15" t="s">
        <v>468</v>
      </c>
      <c r="AA794" s="43">
        <v>30</v>
      </c>
      <c r="AB794" s="10">
        <v>678</v>
      </c>
      <c r="AC794" s="53">
        <v>777</v>
      </c>
      <c r="AD794" s="10">
        <v>378</v>
      </c>
      <c r="AE794" s="38"/>
    </row>
    <row r="795" spans="1:31" ht="31.5" customHeight="1" x14ac:dyDescent="0.25">
      <c r="A795" s="25">
        <v>983</v>
      </c>
      <c r="B795" s="25">
        <f>IF(C795&lt;&gt;"",SUBTOTAL(103,$C$18:$C795),"")</f>
        <v>770</v>
      </c>
      <c r="C795" s="155">
        <v>9</v>
      </c>
      <c r="D795" s="112">
        <v>35</v>
      </c>
      <c r="E795" s="117" t="s">
        <v>1292</v>
      </c>
      <c r="F795" s="110">
        <v>2</v>
      </c>
      <c r="G795" s="47" t="s">
        <v>1293</v>
      </c>
      <c r="H795" s="47">
        <v>24.6</v>
      </c>
      <c r="I795" s="47" t="s">
        <v>1284</v>
      </c>
      <c r="J795" s="155"/>
      <c r="K795" s="155"/>
      <c r="L795" s="155" t="s">
        <v>1293</v>
      </c>
      <c r="M795" s="33">
        <v>109</v>
      </c>
      <c r="N795" s="33">
        <v>109</v>
      </c>
      <c r="O795" s="33">
        <v>1</v>
      </c>
      <c r="P795" s="33">
        <v>109</v>
      </c>
      <c r="Q795" s="35" t="s">
        <v>73</v>
      </c>
      <c r="R795" s="38">
        <v>3</v>
      </c>
      <c r="S795" s="59"/>
      <c r="T795" s="157" t="s">
        <v>461</v>
      </c>
      <c r="U795" s="38"/>
      <c r="V795" s="113">
        <v>35</v>
      </c>
      <c r="W795" s="108">
        <v>55</v>
      </c>
      <c r="X795" s="55"/>
      <c r="Y795" s="51" t="s">
        <v>436</v>
      </c>
      <c r="Z795" s="15" t="s">
        <v>437</v>
      </c>
      <c r="AA795" s="43">
        <v>27</v>
      </c>
      <c r="AB795" s="10">
        <v>855</v>
      </c>
      <c r="AC795" s="44">
        <v>778</v>
      </c>
      <c r="AD795" s="10">
        <v>190</v>
      </c>
      <c r="AE795" s="38" t="s">
        <v>95</v>
      </c>
    </row>
    <row r="796" spans="1:31" ht="31.5" customHeight="1" x14ac:dyDescent="0.25">
      <c r="A796" s="25">
        <v>984</v>
      </c>
      <c r="B796" s="25">
        <f>IF(C796&lt;&gt;"",SUBTOTAL(103,$C$18:$C796),"")</f>
        <v>771</v>
      </c>
      <c r="C796" s="26">
        <v>10</v>
      </c>
      <c r="D796" s="112">
        <v>35</v>
      </c>
      <c r="E796" s="117" t="s">
        <v>1292</v>
      </c>
      <c r="F796" s="110">
        <v>2</v>
      </c>
      <c r="G796" s="47" t="s">
        <v>1294</v>
      </c>
      <c r="H796" s="47">
        <v>24.6</v>
      </c>
      <c r="I796" s="47" t="s">
        <v>1286</v>
      </c>
      <c r="J796" s="155"/>
      <c r="K796" s="155"/>
      <c r="L796" s="155" t="s">
        <v>1294</v>
      </c>
      <c r="M796" s="33">
        <v>103</v>
      </c>
      <c r="N796" s="33">
        <v>103</v>
      </c>
      <c r="O796" s="33">
        <v>1</v>
      </c>
      <c r="P796" s="33">
        <v>103</v>
      </c>
      <c r="Q796" s="35" t="s">
        <v>73</v>
      </c>
      <c r="R796" s="34">
        <v>4</v>
      </c>
      <c r="S796" s="59"/>
      <c r="T796" s="157" t="s">
        <v>155</v>
      </c>
      <c r="U796" s="38"/>
      <c r="V796" s="113">
        <v>35</v>
      </c>
      <c r="W796" s="108">
        <v>55</v>
      </c>
      <c r="X796" s="55"/>
      <c r="Y796" s="51" t="s">
        <v>436</v>
      </c>
      <c r="Z796" s="15" t="s">
        <v>437</v>
      </c>
      <c r="AA796" s="43">
        <v>27</v>
      </c>
      <c r="AB796" s="10">
        <v>857</v>
      </c>
      <c r="AC796" s="52">
        <v>779</v>
      </c>
      <c r="AD796" s="10">
        <v>202</v>
      </c>
      <c r="AE796" s="38" t="s">
        <v>95</v>
      </c>
    </row>
    <row r="797" spans="1:31" ht="31.5" customHeight="1" x14ac:dyDescent="0.25">
      <c r="A797" s="25">
        <v>985</v>
      </c>
      <c r="B797" s="25">
        <f>IF(C797&lt;&gt;"",SUBTOTAL(103,$C$18:$C797),"")</f>
        <v>772</v>
      </c>
      <c r="C797" s="155">
        <v>11</v>
      </c>
      <c r="D797" s="112">
        <v>35</v>
      </c>
      <c r="E797" s="117" t="s">
        <v>1292</v>
      </c>
      <c r="F797" s="110">
        <v>2</v>
      </c>
      <c r="G797" s="47" t="s">
        <v>1295</v>
      </c>
      <c r="H797" s="47">
        <v>24.6</v>
      </c>
      <c r="I797" s="47" t="s">
        <v>1288</v>
      </c>
      <c r="J797" s="155"/>
      <c r="K797" s="155"/>
      <c r="L797" s="155" t="s">
        <v>1295</v>
      </c>
      <c r="M797" s="33">
        <v>50</v>
      </c>
      <c r="N797" s="33">
        <v>50</v>
      </c>
      <c r="O797" s="33">
        <v>1</v>
      </c>
      <c r="P797" s="33">
        <v>50</v>
      </c>
      <c r="Q797" s="35" t="s">
        <v>73</v>
      </c>
      <c r="R797" s="34">
        <v>4</v>
      </c>
      <c r="S797" s="59"/>
      <c r="T797" s="157" t="s">
        <v>389</v>
      </c>
      <c r="U797" s="36"/>
      <c r="V797" s="113">
        <v>35</v>
      </c>
      <c r="W797" s="108">
        <v>55</v>
      </c>
      <c r="X797" s="55"/>
      <c r="Y797" s="51" t="s">
        <v>436</v>
      </c>
      <c r="Z797" s="15" t="s">
        <v>437</v>
      </c>
      <c r="AA797" s="43">
        <v>27</v>
      </c>
      <c r="AB797" s="10">
        <v>858</v>
      </c>
      <c r="AC797" s="53">
        <v>780</v>
      </c>
      <c r="AD797" s="10">
        <v>203</v>
      </c>
      <c r="AE797" s="38" t="s">
        <v>95</v>
      </c>
    </row>
    <row r="798" spans="1:31" ht="31.5" customHeight="1" x14ac:dyDescent="0.25">
      <c r="A798" s="25">
        <v>986</v>
      </c>
      <c r="B798" s="25">
        <f>IF(C798&lt;&gt;"",SUBTOTAL(103,$C$18:$C798),"")</f>
        <v>773</v>
      </c>
      <c r="C798" s="26">
        <v>40</v>
      </c>
      <c r="D798" s="112">
        <v>33</v>
      </c>
      <c r="E798" s="117" t="s">
        <v>1193</v>
      </c>
      <c r="F798" s="110">
        <v>2</v>
      </c>
      <c r="G798" s="47" t="s">
        <v>1296</v>
      </c>
      <c r="H798" s="47">
        <v>24.6</v>
      </c>
      <c r="I798" s="47" t="s">
        <v>1284</v>
      </c>
      <c r="J798" s="57"/>
      <c r="K798" s="155"/>
      <c r="L798" s="155" t="s">
        <v>1296</v>
      </c>
      <c r="M798" s="33">
        <v>115</v>
      </c>
      <c r="N798" s="33">
        <v>115</v>
      </c>
      <c r="O798" s="33">
        <v>1</v>
      </c>
      <c r="P798" s="33">
        <v>115</v>
      </c>
      <c r="Q798" s="35" t="s">
        <v>169</v>
      </c>
      <c r="R798" s="34">
        <v>2</v>
      </c>
      <c r="S798" s="38"/>
      <c r="T798" s="157" t="s">
        <v>248</v>
      </c>
      <c r="U798" s="36"/>
      <c r="V798" s="113">
        <v>33</v>
      </c>
      <c r="W798" s="108">
        <v>55</v>
      </c>
      <c r="X798" s="55"/>
      <c r="Y798" s="51" t="s">
        <v>713</v>
      </c>
      <c r="Z798" s="15" t="s">
        <v>714</v>
      </c>
      <c r="AA798" s="43">
        <v>32</v>
      </c>
      <c r="AB798" s="10">
        <v>803</v>
      </c>
      <c r="AC798" s="44">
        <v>781</v>
      </c>
      <c r="AD798" s="10">
        <v>493</v>
      </c>
      <c r="AE798" s="38"/>
    </row>
    <row r="799" spans="1:31" ht="31.5" customHeight="1" x14ac:dyDescent="0.25">
      <c r="A799" s="25">
        <v>987</v>
      </c>
      <c r="B799" s="25">
        <f>IF(C799&lt;&gt;"",SUBTOTAL(103,$C$18:$C799),"")</f>
        <v>774</v>
      </c>
      <c r="C799" s="155">
        <v>41</v>
      </c>
      <c r="D799" s="112">
        <v>33</v>
      </c>
      <c r="E799" s="117" t="s">
        <v>1193</v>
      </c>
      <c r="F799" s="110">
        <v>2</v>
      </c>
      <c r="G799" s="47" t="s">
        <v>1297</v>
      </c>
      <c r="H799" s="47">
        <v>24.6</v>
      </c>
      <c r="I799" s="47" t="s">
        <v>1286</v>
      </c>
      <c r="J799" s="57"/>
      <c r="K799" s="155"/>
      <c r="L799" s="155" t="s">
        <v>1297</v>
      </c>
      <c r="M799" s="33">
        <v>115</v>
      </c>
      <c r="N799" s="33">
        <v>115</v>
      </c>
      <c r="O799" s="33">
        <v>1</v>
      </c>
      <c r="P799" s="33">
        <v>115</v>
      </c>
      <c r="Q799" s="35" t="s">
        <v>169</v>
      </c>
      <c r="R799" s="34">
        <v>2</v>
      </c>
      <c r="S799" s="38"/>
      <c r="T799" s="157" t="s">
        <v>236</v>
      </c>
      <c r="U799" s="37"/>
      <c r="V799" s="113">
        <v>33</v>
      </c>
      <c r="W799" s="108">
        <v>55</v>
      </c>
      <c r="X799" s="55"/>
      <c r="Y799" s="51" t="s">
        <v>713</v>
      </c>
      <c r="Z799" s="15" t="s">
        <v>714</v>
      </c>
      <c r="AA799" s="43">
        <v>32</v>
      </c>
      <c r="AB799" s="10">
        <v>804</v>
      </c>
      <c r="AC799" s="161">
        <v>782</v>
      </c>
      <c r="AD799" s="10">
        <v>494</v>
      </c>
      <c r="AE799" s="38"/>
    </row>
    <row r="800" spans="1:31" ht="31.5" customHeight="1" x14ac:dyDescent="0.25">
      <c r="A800" s="25">
        <v>988</v>
      </c>
      <c r="B800" s="25">
        <f>IF(C800&lt;&gt;"",SUBTOTAL(103,$C$18:$C800),"")</f>
        <v>775</v>
      </c>
      <c r="C800" s="26">
        <v>42</v>
      </c>
      <c r="D800" s="112">
        <v>33</v>
      </c>
      <c r="E800" s="117" t="s">
        <v>1193</v>
      </c>
      <c r="F800" s="110">
        <v>2</v>
      </c>
      <c r="G800" s="47" t="s">
        <v>1298</v>
      </c>
      <c r="H800" s="47">
        <v>24.6</v>
      </c>
      <c r="I800" s="47" t="s">
        <v>1288</v>
      </c>
      <c r="J800" s="155"/>
      <c r="K800" s="155"/>
      <c r="L800" s="155" t="s">
        <v>1298</v>
      </c>
      <c r="M800" s="33">
        <v>56</v>
      </c>
      <c r="N800" s="33">
        <v>56</v>
      </c>
      <c r="O800" s="33">
        <v>1</v>
      </c>
      <c r="P800" s="33">
        <v>56</v>
      </c>
      <c r="Q800" s="35" t="s">
        <v>169</v>
      </c>
      <c r="R800" s="34">
        <v>2</v>
      </c>
      <c r="S800" s="38"/>
      <c r="T800" s="157" t="s">
        <v>238</v>
      </c>
      <c r="U800" s="37"/>
      <c r="V800" s="113">
        <v>33</v>
      </c>
      <c r="W800" s="108">
        <v>55</v>
      </c>
      <c r="X800" s="55"/>
      <c r="Y800" s="51" t="s">
        <v>713</v>
      </c>
      <c r="Z800" s="15" t="s">
        <v>714</v>
      </c>
      <c r="AA800" s="43">
        <v>32</v>
      </c>
      <c r="AB800" s="10">
        <v>805</v>
      </c>
      <c r="AC800" s="53">
        <v>783</v>
      </c>
      <c r="AD800" s="10">
        <v>495</v>
      </c>
      <c r="AE800" s="38"/>
    </row>
    <row r="801" spans="1:31" ht="31.5" customHeight="1" x14ac:dyDescent="0.25">
      <c r="A801" s="25">
        <v>989</v>
      </c>
      <c r="B801" s="25">
        <f>IF(C801&lt;&gt;"",SUBTOTAL(103,$C$18:$C801),"")</f>
        <v>776</v>
      </c>
      <c r="C801" s="155">
        <v>19</v>
      </c>
      <c r="D801" s="109">
        <v>17</v>
      </c>
      <c r="E801" s="117" t="s">
        <v>1299</v>
      </c>
      <c r="F801" s="110">
        <v>3</v>
      </c>
      <c r="G801" s="47" t="s">
        <v>1300</v>
      </c>
      <c r="H801" s="47">
        <v>36.9</v>
      </c>
      <c r="I801" s="47" t="s">
        <v>1284</v>
      </c>
      <c r="J801" s="155"/>
      <c r="K801" s="57"/>
      <c r="L801" s="155" t="s">
        <v>1300</v>
      </c>
      <c r="M801" s="33">
        <v>107</v>
      </c>
      <c r="N801" s="33">
        <v>107</v>
      </c>
      <c r="O801" s="33">
        <v>1</v>
      </c>
      <c r="P801" s="33">
        <v>107</v>
      </c>
      <c r="Q801" s="35" t="s">
        <v>192</v>
      </c>
      <c r="R801" s="38">
        <v>1</v>
      </c>
      <c r="S801" s="59"/>
      <c r="T801" s="157" t="s">
        <v>96</v>
      </c>
      <c r="U801" s="37"/>
      <c r="V801" s="111">
        <v>17</v>
      </c>
      <c r="W801" s="108">
        <v>55</v>
      </c>
      <c r="X801" s="55"/>
      <c r="Y801" s="51" t="s">
        <v>400</v>
      </c>
      <c r="Z801" s="15" t="s">
        <v>401</v>
      </c>
      <c r="AA801" s="43">
        <v>26</v>
      </c>
      <c r="AB801" s="10">
        <v>337</v>
      </c>
      <c r="AC801" s="44">
        <v>784</v>
      </c>
      <c r="AD801" s="10">
        <v>60</v>
      </c>
      <c r="AE801" s="38" t="s">
        <v>95</v>
      </c>
    </row>
    <row r="802" spans="1:31" ht="31.5" customHeight="1" x14ac:dyDescent="0.25">
      <c r="A802" s="25">
        <v>990</v>
      </c>
      <c r="B802" s="25">
        <f>IF(C802&lt;&gt;"",SUBTOTAL(103,$C$18:$C802),"")</f>
        <v>777</v>
      </c>
      <c r="C802" s="26">
        <v>20</v>
      </c>
      <c r="D802" s="109">
        <v>17</v>
      </c>
      <c r="E802" s="117" t="s">
        <v>1299</v>
      </c>
      <c r="F802" s="110">
        <v>3</v>
      </c>
      <c r="G802" s="47" t="s">
        <v>1301</v>
      </c>
      <c r="H802" s="47">
        <v>36.9</v>
      </c>
      <c r="I802" s="47" t="s">
        <v>1286</v>
      </c>
      <c r="J802" s="155"/>
      <c r="K802" s="57"/>
      <c r="L802" s="155" t="s">
        <v>1301</v>
      </c>
      <c r="M802" s="33">
        <v>98</v>
      </c>
      <c r="N802" s="33">
        <v>98</v>
      </c>
      <c r="O802" s="33">
        <v>1</v>
      </c>
      <c r="P802" s="33">
        <v>98</v>
      </c>
      <c r="Q802" s="35" t="s">
        <v>192</v>
      </c>
      <c r="R802" s="38">
        <v>1</v>
      </c>
      <c r="S802" s="59"/>
      <c r="T802" s="157" t="s">
        <v>134</v>
      </c>
      <c r="U802" s="37"/>
      <c r="V802" s="111">
        <v>17</v>
      </c>
      <c r="W802" s="108">
        <v>55</v>
      </c>
      <c r="X802" s="55"/>
      <c r="Y802" s="51" t="s">
        <v>400</v>
      </c>
      <c r="Z802" s="15" t="s">
        <v>401</v>
      </c>
      <c r="AA802" s="43">
        <v>26</v>
      </c>
      <c r="AB802" s="10">
        <v>338</v>
      </c>
      <c r="AC802" s="52">
        <v>785</v>
      </c>
      <c r="AD802" s="10">
        <v>61</v>
      </c>
      <c r="AE802" s="38" t="s">
        <v>95</v>
      </c>
    </row>
    <row r="803" spans="1:31" ht="31.5" customHeight="1" x14ac:dyDescent="0.25">
      <c r="A803" s="25">
        <v>991</v>
      </c>
      <c r="B803" s="25">
        <f>IF(C803&lt;&gt;"",SUBTOTAL(103,$C$18:$C803),"")</f>
        <v>778</v>
      </c>
      <c r="C803" s="25">
        <v>21</v>
      </c>
      <c r="D803" s="109">
        <v>17</v>
      </c>
      <c r="E803" s="117" t="s">
        <v>1299</v>
      </c>
      <c r="F803" s="110">
        <v>3</v>
      </c>
      <c r="G803" s="47" t="s">
        <v>1302</v>
      </c>
      <c r="H803" s="47">
        <v>36.9</v>
      </c>
      <c r="I803" s="47" t="s">
        <v>1288</v>
      </c>
      <c r="J803" s="155"/>
      <c r="K803" s="57"/>
      <c r="L803" s="155" t="s">
        <v>1302</v>
      </c>
      <c r="M803" s="33">
        <v>51</v>
      </c>
      <c r="N803" s="33">
        <v>51</v>
      </c>
      <c r="O803" s="33">
        <v>1</v>
      </c>
      <c r="P803" s="33">
        <v>51</v>
      </c>
      <c r="Q803" s="35" t="s">
        <v>61</v>
      </c>
      <c r="R803" s="34">
        <v>3</v>
      </c>
      <c r="S803" s="59"/>
      <c r="T803" s="157" t="s">
        <v>78</v>
      </c>
      <c r="U803" s="37"/>
      <c r="V803" s="111">
        <v>17</v>
      </c>
      <c r="W803" s="108">
        <v>55</v>
      </c>
      <c r="X803" s="55"/>
      <c r="Y803" s="51" t="s">
        <v>400</v>
      </c>
      <c r="Z803" s="15" t="s">
        <v>401</v>
      </c>
      <c r="AA803" s="43">
        <v>28</v>
      </c>
      <c r="AB803" s="10">
        <v>355</v>
      </c>
      <c r="AC803" s="53">
        <v>786</v>
      </c>
      <c r="AD803" s="10">
        <v>244</v>
      </c>
      <c r="AE803" s="38" t="s">
        <v>95</v>
      </c>
    </row>
    <row r="804" spans="1:31" ht="31.5" customHeight="1" x14ac:dyDescent="0.25">
      <c r="A804" s="25">
        <v>992</v>
      </c>
      <c r="B804" s="25">
        <f>IF(C804&lt;&gt;"",SUBTOTAL(103,$C$18:$C804),"")</f>
        <v>779</v>
      </c>
      <c r="C804" s="155">
        <v>22</v>
      </c>
      <c r="D804" s="109">
        <v>17</v>
      </c>
      <c r="E804" s="117" t="s">
        <v>1303</v>
      </c>
      <c r="F804" s="160">
        <v>3</v>
      </c>
      <c r="G804" s="47" t="s">
        <v>1304</v>
      </c>
      <c r="H804" s="47">
        <v>36.9</v>
      </c>
      <c r="I804" s="47" t="s">
        <v>1284</v>
      </c>
      <c r="J804" s="57"/>
      <c r="K804" s="155"/>
      <c r="L804" s="155" t="s">
        <v>1304</v>
      </c>
      <c r="M804" s="33">
        <v>106</v>
      </c>
      <c r="N804" s="33">
        <v>106</v>
      </c>
      <c r="O804" s="33">
        <v>1</v>
      </c>
      <c r="P804" s="33">
        <v>106</v>
      </c>
      <c r="Q804" s="35" t="s">
        <v>1230</v>
      </c>
      <c r="R804" s="34">
        <v>3</v>
      </c>
      <c r="S804" s="38"/>
      <c r="T804" s="157" t="s">
        <v>53</v>
      </c>
      <c r="U804" s="38"/>
      <c r="V804" s="111">
        <v>17</v>
      </c>
      <c r="W804" s="108">
        <v>55</v>
      </c>
      <c r="X804" s="55"/>
      <c r="Y804" s="51" t="s">
        <v>400</v>
      </c>
      <c r="Z804" s="15" t="s">
        <v>401</v>
      </c>
      <c r="AA804" s="43">
        <v>25</v>
      </c>
      <c r="AB804" s="10">
        <v>331</v>
      </c>
      <c r="AC804" s="44">
        <v>787</v>
      </c>
      <c r="AD804" s="10">
        <v>47</v>
      </c>
      <c r="AE804" s="38"/>
    </row>
    <row r="805" spans="1:31" ht="31.5" customHeight="1" x14ac:dyDescent="0.25">
      <c r="A805" s="25">
        <v>993</v>
      </c>
      <c r="B805" s="25">
        <f>IF(C805&lt;&gt;"",SUBTOTAL(103,$C$18:$C805),"")</f>
        <v>780</v>
      </c>
      <c r="C805" s="155">
        <v>23</v>
      </c>
      <c r="D805" s="109">
        <v>17</v>
      </c>
      <c r="E805" s="117" t="s">
        <v>1303</v>
      </c>
      <c r="F805" s="110">
        <v>3</v>
      </c>
      <c r="G805" s="47" t="s">
        <v>1305</v>
      </c>
      <c r="H805" s="47">
        <v>36.9</v>
      </c>
      <c r="I805" s="47" t="s">
        <v>1286</v>
      </c>
      <c r="J805" s="57"/>
      <c r="K805" s="155"/>
      <c r="L805" s="155" t="s">
        <v>1305</v>
      </c>
      <c r="M805" s="33">
        <v>101</v>
      </c>
      <c r="N805" s="33">
        <v>101</v>
      </c>
      <c r="O805" s="33">
        <v>1</v>
      </c>
      <c r="P805" s="33">
        <v>101</v>
      </c>
      <c r="Q805" s="35" t="s">
        <v>1230</v>
      </c>
      <c r="R805" s="34">
        <v>3</v>
      </c>
      <c r="S805" s="38"/>
      <c r="T805" s="157" t="s">
        <v>58</v>
      </c>
      <c r="U805" s="38"/>
      <c r="V805" s="111">
        <v>17</v>
      </c>
      <c r="W805" s="108">
        <v>55</v>
      </c>
      <c r="X805" s="55"/>
      <c r="Y805" s="51" t="s">
        <v>400</v>
      </c>
      <c r="Z805" s="15" t="s">
        <v>401</v>
      </c>
      <c r="AA805" s="43">
        <v>25</v>
      </c>
      <c r="AB805" s="10">
        <v>332</v>
      </c>
      <c r="AC805" s="52">
        <v>788</v>
      </c>
      <c r="AD805" s="10">
        <v>48</v>
      </c>
      <c r="AE805" s="38"/>
    </row>
    <row r="806" spans="1:31" ht="31.5" customHeight="1" x14ac:dyDescent="0.25">
      <c r="A806" s="25">
        <v>994</v>
      </c>
      <c r="B806" s="25">
        <f>IF(C806&lt;&gt;"",SUBTOTAL(103,$C$18:$C806),"")</f>
        <v>781</v>
      </c>
      <c r="C806" s="155">
        <v>24</v>
      </c>
      <c r="D806" s="109">
        <v>17</v>
      </c>
      <c r="E806" s="117" t="s">
        <v>1303</v>
      </c>
      <c r="F806" s="110">
        <v>3</v>
      </c>
      <c r="G806" s="47" t="s">
        <v>1306</v>
      </c>
      <c r="H806" s="47">
        <v>36.9</v>
      </c>
      <c r="I806" s="47" t="s">
        <v>1288</v>
      </c>
      <c r="J806" s="155"/>
      <c r="K806" s="155"/>
      <c r="L806" s="155" t="s">
        <v>1306</v>
      </c>
      <c r="M806" s="33">
        <v>52</v>
      </c>
      <c r="N806" s="33">
        <v>52</v>
      </c>
      <c r="O806" s="33">
        <v>1</v>
      </c>
      <c r="P806" s="33">
        <v>52</v>
      </c>
      <c r="Q806" s="35" t="s">
        <v>1230</v>
      </c>
      <c r="R806" s="34">
        <v>3</v>
      </c>
      <c r="S806" s="38"/>
      <c r="T806" s="157" t="s">
        <v>102</v>
      </c>
      <c r="U806" s="38"/>
      <c r="V806" s="111">
        <v>17</v>
      </c>
      <c r="W806" s="108">
        <v>55</v>
      </c>
      <c r="X806" s="55"/>
      <c r="Y806" s="51" t="s">
        <v>400</v>
      </c>
      <c r="Z806" s="15" t="s">
        <v>401</v>
      </c>
      <c r="AA806" s="43">
        <v>25</v>
      </c>
      <c r="AB806" s="10">
        <v>333</v>
      </c>
      <c r="AC806" s="53">
        <v>789</v>
      </c>
      <c r="AD806" s="10">
        <v>49</v>
      </c>
      <c r="AE806" s="38"/>
    </row>
    <row r="807" spans="1:31" ht="31.5" customHeight="1" x14ac:dyDescent="0.25">
      <c r="A807" s="25">
        <v>997</v>
      </c>
      <c r="B807" s="25">
        <f>IF(C807&lt;&gt;"",SUBTOTAL(103,$C$18:$C807),"")</f>
        <v>782</v>
      </c>
      <c r="C807" s="155">
        <v>38</v>
      </c>
      <c r="D807" s="109">
        <v>29</v>
      </c>
      <c r="E807" s="117" t="s">
        <v>1189</v>
      </c>
      <c r="F807" s="110">
        <v>2</v>
      </c>
      <c r="G807" s="47" t="s">
        <v>1307</v>
      </c>
      <c r="H807" s="47">
        <v>24.6</v>
      </c>
      <c r="I807" s="47" t="s">
        <v>1308</v>
      </c>
      <c r="J807" s="57"/>
      <c r="K807" s="155"/>
      <c r="L807" s="155" t="s">
        <v>1307</v>
      </c>
      <c r="M807" s="33">
        <v>105</v>
      </c>
      <c r="N807" s="33">
        <v>105</v>
      </c>
      <c r="O807" s="33">
        <v>1</v>
      </c>
      <c r="P807" s="33">
        <v>105</v>
      </c>
      <c r="Q807" s="35" t="s">
        <v>169</v>
      </c>
      <c r="R807" s="34">
        <v>2</v>
      </c>
      <c r="S807" s="38"/>
      <c r="T807" s="157" t="s">
        <v>155</v>
      </c>
      <c r="U807" s="36"/>
      <c r="V807" s="111">
        <v>29</v>
      </c>
      <c r="W807" s="108">
        <v>55</v>
      </c>
      <c r="X807" s="55"/>
      <c r="Y807" s="51" t="s">
        <v>467</v>
      </c>
      <c r="Z807" s="15" t="s">
        <v>468</v>
      </c>
      <c r="AA807" s="43">
        <v>32</v>
      </c>
      <c r="AB807" s="10">
        <v>685</v>
      </c>
      <c r="AC807" s="44">
        <v>790</v>
      </c>
      <c r="AD807" s="10">
        <v>491</v>
      </c>
      <c r="AE807" s="38"/>
    </row>
    <row r="808" spans="1:31" ht="31.5" customHeight="1" x14ac:dyDescent="0.25">
      <c r="A808" s="25">
        <v>998</v>
      </c>
      <c r="B808" s="25">
        <f>IF(C808&lt;&gt;"",SUBTOTAL(103,$C$18:$C808),"")</f>
        <v>783</v>
      </c>
      <c r="C808" s="25">
        <v>43</v>
      </c>
      <c r="D808" s="112">
        <v>33</v>
      </c>
      <c r="E808" s="117" t="s">
        <v>1309</v>
      </c>
      <c r="F808" s="110">
        <v>2</v>
      </c>
      <c r="G808" s="47" t="s">
        <v>1310</v>
      </c>
      <c r="H808" s="47">
        <v>24.6</v>
      </c>
      <c r="I808" s="47" t="s">
        <v>1308</v>
      </c>
      <c r="J808" s="57"/>
      <c r="K808" s="155"/>
      <c r="L808" s="155" t="s">
        <v>1310</v>
      </c>
      <c r="M808" s="33">
        <v>120</v>
      </c>
      <c r="N808" s="33">
        <v>120</v>
      </c>
      <c r="O808" s="33">
        <v>1</v>
      </c>
      <c r="P808" s="33">
        <v>120</v>
      </c>
      <c r="Q808" s="35" t="s">
        <v>66</v>
      </c>
      <c r="R808" s="34">
        <v>2</v>
      </c>
      <c r="S808" s="38"/>
      <c r="T808" s="157" t="s">
        <v>248</v>
      </c>
      <c r="U808" s="38"/>
      <c r="V808" s="113">
        <v>33</v>
      </c>
      <c r="W808" s="108">
        <v>55</v>
      </c>
      <c r="X808" s="55"/>
      <c r="Y808" s="51" t="s">
        <v>713</v>
      </c>
      <c r="Z808" s="15" t="s">
        <v>714</v>
      </c>
      <c r="AA808" s="43">
        <v>30</v>
      </c>
      <c r="AB808" s="10">
        <v>794</v>
      </c>
      <c r="AC808" s="52">
        <v>791</v>
      </c>
      <c r="AD808" s="10">
        <v>360</v>
      </c>
      <c r="AE808" s="38"/>
    </row>
    <row r="809" spans="1:31" ht="31.5" customHeight="1" x14ac:dyDescent="0.25">
      <c r="A809" s="25">
        <v>999</v>
      </c>
      <c r="B809" s="25">
        <f>IF(C809&lt;&gt;"",SUBTOTAL(103,$C$18:$C809),"")</f>
        <v>784</v>
      </c>
      <c r="C809" s="155">
        <v>25</v>
      </c>
      <c r="D809" s="112">
        <v>17</v>
      </c>
      <c r="E809" s="117" t="s">
        <v>1197</v>
      </c>
      <c r="F809" s="110">
        <v>3</v>
      </c>
      <c r="G809" s="47" t="s">
        <v>1311</v>
      </c>
      <c r="H809" s="47">
        <v>36.9</v>
      </c>
      <c r="I809" s="47" t="s">
        <v>1308</v>
      </c>
      <c r="J809" s="155"/>
      <c r="K809" s="155"/>
      <c r="L809" s="155" t="s">
        <v>1311</v>
      </c>
      <c r="M809" s="33">
        <v>108</v>
      </c>
      <c r="N809" s="33">
        <v>108</v>
      </c>
      <c r="O809" s="33">
        <v>1</v>
      </c>
      <c r="P809" s="33">
        <v>108</v>
      </c>
      <c r="Q809" s="35" t="s">
        <v>1199</v>
      </c>
      <c r="R809" s="34">
        <v>1</v>
      </c>
      <c r="S809" s="59"/>
      <c r="T809" s="157" t="s">
        <v>53</v>
      </c>
      <c r="U809" s="37"/>
      <c r="V809" s="113">
        <v>17</v>
      </c>
      <c r="W809" s="108">
        <v>55</v>
      </c>
      <c r="X809" s="55"/>
      <c r="Y809" s="51" t="s">
        <v>400</v>
      </c>
      <c r="Z809" s="15" t="s">
        <v>401</v>
      </c>
      <c r="AA809" s="43">
        <v>24</v>
      </c>
      <c r="AB809" s="10">
        <v>323</v>
      </c>
      <c r="AC809" s="53">
        <v>792</v>
      </c>
      <c r="AD809" s="10">
        <v>30</v>
      </c>
      <c r="AE809" s="38" t="s">
        <v>95</v>
      </c>
    </row>
    <row r="810" spans="1:31" ht="31.5" customHeight="1" x14ac:dyDescent="0.25">
      <c r="A810" s="25">
        <v>1000</v>
      </c>
      <c r="B810" s="25">
        <f>IF(C810&lt;&gt;"",SUBTOTAL(103,$C$18:$C810),"")</f>
        <v>785</v>
      </c>
      <c r="C810" s="155">
        <v>12</v>
      </c>
      <c r="D810" s="112">
        <v>35</v>
      </c>
      <c r="E810" s="117" t="s">
        <v>1312</v>
      </c>
      <c r="F810" s="110">
        <v>2</v>
      </c>
      <c r="G810" s="47" t="s">
        <v>1313</v>
      </c>
      <c r="H810" s="47">
        <v>24.6</v>
      </c>
      <c r="I810" s="47" t="s">
        <v>1308</v>
      </c>
      <c r="J810" s="57"/>
      <c r="K810" s="155"/>
      <c r="L810" s="155" t="s">
        <v>1313</v>
      </c>
      <c r="M810" s="33">
        <v>110</v>
      </c>
      <c r="N810" s="33">
        <v>110</v>
      </c>
      <c r="O810" s="33">
        <v>1</v>
      </c>
      <c r="P810" s="33">
        <v>110</v>
      </c>
      <c r="Q810" s="35" t="s">
        <v>73</v>
      </c>
      <c r="R810" s="38">
        <v>3</v>
      </c>
      <c r="S810" s="38"/>
      <c r="T810" s="157" t="s">
        <v>101</v>
      </c>
      <c r="U810" s="37"/>
      <c r="V810" s="113">
        <v>35</v>
      </c>
      <c r="W810" s="108">
        <v>55</v>
      </c>
      <c r="X810" s="55"/>
      <c r="Y810" s="51" t="s">
        <v>436</v>
      </c>
      <c r="Z810" s="15" t="s">
        <v>437</v>
      </c>
      <c r="AA810" s="43">
        <v>27</v>
      </c>
      <c r="AB810" s="10">
        <v>856</v>
      </c>
      <c r="AC810" s="44">
        <v>793</v>
      </c>
      <c r="AD810" s="10">
        <v>191</v>
      </c>
      <c r="AE810" s="38"/>
    </row>
    <row r="811" spans="1:31" ht="31.5" customHeight="1" x14ac:dyDescent="0.25">
      <c r="A811" s="25">
        <v>1001</v>
      </c>
      <c r="B811" s="25">
        <f>IF(C811&lt;&gt;"",SUBTOTAL(103,$C$18:$C811),"")</f>
        <v>786</v>
      </c>
      <c r="C811" s="155">
        <v>13</v>
      </c>
      <c r="D811" s="109">
        <v>35</v>
      </c>
      <c r="E811" s="117" t="s">
        <v>1314</v>
      </c>
      <c r="F811" s="110">
        <v>3</v>
      </c>
      <c r="G811" s="47" t="s">
        <v>1315</v>
      </c>
      <c r="H811" s="47">
        <v>36.9</v>
      </c>
      <c r="I811" s="47" t="s">
        <v>1308</v>
      </c>
      <c r="J811" s="57"/>
      <c r="K811" s="155"/>
      <c r="L811" s="155" t="s">
        <v>1315</v>
      </c>
      <c r="M811" s="33">
        <v>116</v>
      </c>
      <c r="N811" s="33">
        <v>116</v>
      </c>
      <c r="O811" s="33">
        <v>1</v>
      </c>
      <c r="P811" s="33">
        <v>116</v>
      </c>
      <c r="Q811" s="35" t="s">
        <v>192</v>
      </c>
      <c r="R811" s="34">
        <v>3</v>
      </c>
      <c r="S811" s="38"/>
      <c r="T811" s="157" t="s">
        <v>243</v>
      </c>
      <c r="U811" s="36"/>
      <c r="V811" s="111">
        <v>35</v>
      </c>
      <c r="W811" s="108">
        <v>55</v>
      </c>
      <c r="X811" s="55"/>
      <c r="Y811" s="51" t="s">
        <v>436</v>
      </c>
      <c r="Z811" s="15" t="s">
        <v>437</v>
      </c>
      <c r="AA811" s="43">
        <v>26</v>
      </c>
      <c r="AB811" s="10">
        <v>852</v>
      </c>
      <c r="AC811" s="161">
        <v>794</v>
      </c>
      <c r="AD811" s="10">
        <v>119</v>
      </c>
      <c r="AE811" s="38"/>
    </row>
    <row r="812" spans="1:31" ht="31.5" customHeight="1" x14ac:dyDescent="0.25">
      <c r="A812" s="25">
        <v>1002</v>
      </c>
      <c r="B812" s="25">
        <f>IF(C812&lt;&gt;"",SUBTOTAL(103,$C$18:$C812),"")</f>
        <v>787</v>
      </c>
      <c r="C812" s="155">
        <v>14</v>
      </c>
      <c r="D812" s="109">
        <v>35</v>
      </c>
      <c r="E812" s="117" t="s">
        <v>1316</v>
      </c>
      <c r="F812" s="110">
        <v>3</v>
      </c>
      <c r="G812" s="47" t="s">
        <v>1317</v>
      </c>
      <c r="H812" s="47">
        <v>36.9</v>
      </c>
      <c r="I812" s="47" t="s">
        <v>1308</v>
      </c>
      <c r="J812" s="57"/>
      <c r="K812" s="155"/>
      <c r="L812" s="155" t="s">
        <v>1317</v>
      </c>
      <c r="M812" s="33">
        <v>120</v>
      </c>
      <c r="N812" s="33">
        <v>120</v>
      </c>
      <c r="O812" s="33">
        <v>1</v>
      </c>
      <c r="P812" s="33">
        <v>120</v>
      </c>
      <c r="Q812" s="35" t="s">
        <v>112</v>
      </c>
      <c r="R812" s="38">
        <v>1</v>
      </c>
      <c r="S812" s="38"/>
      <c r="T812" s="157" t="s">
        <v>248</v>
      </c>
      <c r="U812" s="36"/>
      <c r="V812" s="111">
        <v>35</v>
      </c>
      <c r="W812" s="108">
        <v>55</v>
      </c>
      <c r="X812" s="55"/>
      <c r="Y812" s="51" t="s">
        <v>436</v>
      </c>
      <c r="Z812" s="15" t="s">
        <v>437</v>
      </c>
      <c r="AA812" s="43">
        <v>33</v>
      </c>
      <c r="AB812" s="10">
        <v>862</v>
      </c>
      <c r="AC812" s="53">
        <v>795</v>
      </c>
      <c r="AD812" s="10">
        <v>558</v>
      </c>
      <c r="AE812" s="38"/>
    </row>
    <row r="813" spans="1:31" ht="31.5" customHeight="1" x14ac:dyDescent="0.25">
      <c r="A813" s="25">
        <v>1005</v>
      </c>
      <c r="B813" s="25">
        <f>IF(C813&lt;&gt;"",SUBTOTAL(103,$C$18:$C813),"")</f>
        <v>788</v>
      </c>
      <c r="C813" s="25">
        <v>6</v>
      </c>
      <c r="D813" s="109">
        <v>28</v>
      </c>
      <c r="E813" s="117" t="s">
        <v>1247</v>
      </c>
      <c r="F813" s="110">
        <v>3</v>
      </c>
      <c r="G813" s="47" t="s">
        <v>1318</v>
      </c>
      <c r="H813" s="47">
        <v>36.9</v>
      </c>
      <c r="I813" s="47" t="s">
        <v>1319</v>
      </c>
      <c r="J813" s="57"/>
      <c r="K813" s="155"/>
      <c r="L813" s="155" t="s">
        <v>1318</v>
      </c>
      <c r="M813" s="33">
        <v>102</v>
      </c>
      <c r="N813" s="33">
        <v>102</v>
      </c>
      <c r="O813" s="33">
        <v>1</v>
      </c>
      <c r="P813" s="33">
        <v>102</v>
      </c>
      <c r="Q813" s="35" t="s">
        <v>190</v>
      </c>
      <c r="R813" s="34">
        <v>1</v>
      </c>
      <c r="S813" s="38"/>
      <c r="T813" s="157" t="s">
        <v>455</v>
      </c>
      <c r="U813" s="38"/>
      <c r="V813" s="111">
        <v>28</v>
      </c>
      <c r="W813" s="108">
        <v>55</v>
      </c>
      <c r="X813" s="55"/>
      <c r="Y813" s="51" t="s">
        <v>1209</v>
      </c>
      <c r="Z813" s="15" t="s">
        <v>1210</v>
      </c>
      <c r="AA813" s="43">
        <v>29</v>
      </c>
      <c r="AB813" s="10">
        <v>638</v>
      </c>
      <c r="AC813" s="44">
        <v>796</v>
      </c>
      <c r="AD813" s="10">
        <v>285</v>
      </c>
      <c r="AE813" s="38"/>
    </row>
    <row r="814" spans="1:31" ht="31.5" customHeight="1" x14ac:dyDescent="0.25">
      <c r="A814" s="25">
        <v>1006</v>
      </c>
      <c r="B814" s="25">
        <f>IF(C814&lt;&gt;"",SUBTOTAL(103,$C$18:$C814),"")</f>
        <v>789</v>
      </c>
      <c r="C814" s="155">
        <v>7</v>
      </c>
      <c r="D814" s="109">
        <v>28</v>
      </c>
      <c r="E814" s="117" t="s">
        <v>1247</v>
      </c>
      <c r="F814" s="110">
        <v>3</v>
      </c>
      <c r="G814" s="47" t="s">
        <v>1320</v>
      </c>
      <c r="H814" s="47">
        <v>36.9</v>
      </c>
      <c r="I814" s="47" t="s">
        <v>1321</v>
      </c>
      <c r="J814" s="57"/>
      <c r="K814" s="155"/>
      <c r="L814" s="155" t="s">
        <v>1320</v>
      </c>
      <c r="M814" s="33">
        <v>101</v>
      </c>
      <c r="N814" s="33">
        <v>101</v>
      </c>
      <c r="O814" s="33">
        <v>1</v>
      </c>
      <c r="P814" s="33">
        <v>101</v>
      </c>
      <c r="Q814" s="35" t="s">
        <v>73</v>
      </c>
      <c r="R814" s="38">
        <v>3</v>
      </c>
      <c r="S814" s="38"/>
      <c r="T814" s="157" t="s">
        <v>248</v>
      </c>
      <c r="U814" s="38"/>
      <c r="V814" s="111">
        <v>28</v>
      </c>
      <c r="W814" s="108">
        <v>55</v>
      </c>
      <c r="X814" s="55"/>
      <c r="Y814" s="51" t="s">
        <v>1209</v>
      </c>
      <c r="Z814" s="15" t="s">
        <v>1210</v>
      </c>
      <c r="AA814" s="43">
        <v>27</v>
      </c>
      <c r="AB814" s="10">
        <v>632</v>
      </c>
      <c r="AC814" s="52">
        <v>797</v>
      </c>
      <c r="AD814" s="10">
        <v>186</v>
      </c>
      <c r="AE814" s="38"/>
    </row>
    <row r="815" spans="1:31" ht="31.5" customHeight="1" x14ac:dyDescent="0.25">
      <c r="A815" s="25">
        <v>1007</v>
      </c>
      <c r="B815" s="25">
        <f>IF(C815&lt;&gt;"",SUBTOTAL(103,$C$18:$C815),"")</f>
        <v>790</v>
      </c>
      <c r="C815" s="155">
        <v>44</v>
      </c>
      <c r="D815" s="109">
        <v>33</v>
      </c>
      <c r="E815" s="117" t="s">
        <v>1193</v>
      </c>
      <c r="F815" s="110">
        <v>2</v>
      </c>
      <c r="G815" s="47" t="s">
        <v>1322</v>
      </c>
      <c r="H815" s="47">
        <v>24.6</v>
      </c>
      <c r="I815" s="47" t="s">
        <v>1319</v>
      </c>
      <c r="J815" s="57"/>
      <c r="K815" s="155"/>
      <c r="L815" s="155" t="s">
        <v>1322</v>
      </c>
      <c r="M815" s="33">
        <v>112</v>
      </c>
      <c r="N815" s="33">
        <v>112</v>
      </c>
      <c r="O815" s="33">
        <v>1</v>
      </c>
      <c r="P815" s="33">
        <v>112</v>
      </c>
      <c r="Q815" s="35" t="s">
        <v>147</v>
      </c>
      <c r="R815" s="34">
        <v>2</v>
      </c>
      <c r="S815" s="38"/>
      <c r="T815" s="157" t="s">
        <v>134</v>
      </c>
      <c r="U815" s="38"/>
      <c r="V815" s="111">
        <v>33</v>
      </c>
      <c r="W815" s="108">
        <v>55</v>
      </c>
      <c r="X815" s="55"/>
      <c r="Y815" s="51" t="s">
        <v>713</v>
      </c>
      <c r="Z815" s="15" t="s">
        <v>714</v>
      </c>
      <c r="AA815" s="43">
        <v>35</v>
      </c>
      <c r="AB815" s="10">
        <v>830</v>
      </c>
      <c r="AC815" s="53">
        <v>798</v>
      </c>
      <c r="AD815" s="10">
        <v>708</v>
      </c>
      <c r="AE815" s="38"/>
    </row>
    <row r="816" spans="1:31" ht="31.5" customHeight="1" x14ac:dyDescent="0.25">
      <c r="A816" s="25">
        <v>1008</v>
      </c>
      <c r="B816" s="25">
        <f>IF(C816&lt;&gt;"",SUBTOTAL(103,$C$18:$C816),"")</f>
        <v>791</v>
      </c>
      <c r="C816" s="26">
        <v>45</v>
      </c>
      <c r="D816" s="109">
        <v>33</v>
      </c>
      <c r="E816" s="117" t="s">
        <v>1193</v>
      </c>
      <c r="F816" s="110">
        <v>2</v>
      </c>
      <c r="G816" s="47" t="s">
        <v>1323</v>
      </c>
      <c r="H816" s="47">
        <v>24.6</v>
      </c>
      <c r="I816" s="47" t="s">
        <v>1321</v>
      </c>
      <c r="J816" s="57"/>
      <c r="K816" s="155"/>
      <c r="L816" s="155" t="s">
        <v>1323</v>
      </c>
      <c r="M816" s="33">
        <v>112</v>
      </c>
      <c r="N816" s="33">
        <v>112</v>
      </c>
      <c r="O816" s="33">
        <v>1</v>
      </c>
      <c r="P816" s="33">
        <v>112</v>
      </c>
      <c r="Q816" s="35" t="s">
        <v>147</v>
      </c>
      <c r="R816" s="34">
        <v>2</v>
      </c>
      <c r="S816" s="38"/>
      <c r="T816" s="157" t="s">
        <v>155</v>
      </c>
      <c r="U816" s="37"/>
      <c r="V816" s="111">
        <v>33</v>
      </c>
      <c r="W816" s="108">
        <v>55</v>
      </c>
      <c r="X816" s="55"/>
      <c r="Y816" s="51" t="s">
        <v>713</v>
      </c>
      <c r="Z816" s="15" t="s">
        <v>714</v>
      </c>
      <c r="AA816" s="43">
        <v>35</v>
      </c>
      <c r="AB816" s="10">
        <v>831</v>
      </c>
      <c r="AC816" s="44">
        <v>799</v>
      </c>
      <c r="AD816" s="10">
        <v>709</v>
      </c>
      <c r="AE816" s="38"/>
    </row>
    <row r="817" spans="1:31" ht="31.5" customHeight="1" x14ac:dyDescent="0.25">
      <c r="A817" s="25">
        <v>1009</v>
      </c>
      <c r="B817" s="25">
        <f>IF(C817&lt;&gt;"",SUBTOTAL(103,$C$18:$C817),"")</f>
        <v>792</v>
      </c>
      <c r="C817" s="26">
        <v>12</v>
      </c>
      <c r="D817" s="112">
        <v>46</v>
      </c>
      <c r="E817" s="117" t="s">
        <v>707</v>
      </c>
      <c r="F817" s="110">
        <v>2</v>
      </c>
      <c r="G817" s="47" t="s">
        <v>1324</v>
      </c>
      <c r="H817" s="47">
        <v>24.6</v>
      </c>
      <c r="I817" s="47" t="s">
        <v>1319</v>
      </c>
      <c r="J817" s="57"/>
      <c r="K817" s="155"/>
      <c r="L817" s="155" t="s">
        <v>1324</v>
      </c>
      <c r="M817" s="33">
        <v>102</v>
      </c>
      <c r="N817" s="33">
        <v>102</v>
      </c>
      <c r="O817" s="33">
        <v>1</v>
      </c>
      <c r="P817" s="33">
        <v>102</v>
      </c>
      <c r="Q817" s="35" t="s">
        <v>169</v>
      </c>
      <c r="R817" s="34">
        <v>2</v>
      </c>
      <c r="S817" s="38"/>
      <c r="T817" s="157" t="s">
        <v>426</v>
      </c>
      <c r="U817" s="37"/>
      <c r="V817" s="113">
        <v>46</v>
      </c>
      <c r="W817" s="108">
        <v>55</v>
      </c>
      <c r="X817" s="55"/>
      <c r="Y817" s="51" t="s">
        <v>709</v>
      </c>
      <c r="Z817" s="15" t="s">
        <v>710</v>
      </c>
      <c r="AA817" s="43">
        <v>32</v>
      </c>
      <c r="AB817" s="10">
        <v>1066</v>
      </c>
      <c r="AC817" s="161">
        <v>800</v>
      </c>
      <c r="AD817" s="10">
        <v>499</v>
      </c>
      <c r="AE817" s="38"/>
    </row>
    <row r="818" spans="1:31" ht="31.5" customHeight="1" x14ac:dyDescent="0.25">
      <c r="A818" s="25">
        <v>1010</v>
      </c>
      <c r="B818" s="25">
        <f>IF(C818&lt;&gt;"",SUBTOTAL(103,$C$18:$C818),"")</f>
        <v>793</v>
      </c>
      <c r="C818" s="25">
        <v>13</v>
      </c>
      <c r="D818" s="112">
        <v>46</v>
      </c>
      <c r="E818" s="117" t="s">
        <v>707</v>
      </c>
      <c r="F818" s="110">
        <v>2</v>
      </c>
      <c r="G818" s="47" t="s">
        <v>1325</v>
      </c>
      <c r="H818" s="47">
        <v>24.6</v>
      </c>
      <c r="I818" s="47" t="s">
        <v>1321</v>
      </c>
      <c r="J818" s="57"/>
      <c r="K818" s="155"/>
      <c r="L818" s="155" t="s">
        <v>1325</v>
      </c>
      <c r="M818" s="33">
        <v>102</v>
      </c>
      <c r="N818" s="33">
        <v>102</v>
      </c>
      <c r="O818" s="33">
        <v>1</v>
      </c>
      <c r="P818" s="33">
        <v>102</v>
      </c>
      <c r="Q818" s="35" t="s">
        <v>169</v>
      </c>
      <c r="R818" s="34">
        <v>2</v>
      </c>
      <c r="S818" s="38"/>
      <c r="T818" s="157" t="s">
        <v>455</v>
      </c>
      <c r="U818" s="37"/>
      <c r="V818" s="113">
        <v>46</v>
      </c>
      <c r="W818" s="108">
        <v>55</v>
      </c>
      <c r="X818" s="55"/>
      <c r="Y818" s="51" t="s">
        <v>709</v>
      </c>
      <c r="Z818" s="15" t="s">
        <v>710</v>
      </c>
      <c r="AA818" s="43">
        <v>32</v>
      </c>
      <c r="AB818" s="10">
        <v>1067</v>
      </c>
      <c r="AC818" s="53">
        <v>801</v>
      </c>
      <c r="AD818" s="10">
        <v>500</v>
      </c>
      <c r="AE818" s="38"/>
    </row>
    <row r="819" spans="1:31" ht="31.5" customHeight="1" x14ac:dyDescent="0.25">
      <c r="A819" s="25">
        <v>1011</v>
      </c>
      <c r="B819" s="25">
        <f>IF(C819&lt;&gt;"",SUBTOTAL(103,$C$18:$C819),"")</f>
        <v>794</v>
      </c>
      <c r="C819" s="155">
        <v>26</v>
      </c>
      <c r="D819" s="112">
        <v>17</v>
      </c>
      <c r="E819" s="117" t="s">
        <v>1197</v>
      </c>
      <c r="F819" s="110">
        <v>3</v>
      </c>
      <c r="G819" s="47" t="s">
        <v>1326</v>
      </c>
      <c r="H819" s="47">
        <v>36.9</v>
      </c>
      <c r="I819" s="47" t="s">
        <v>1319</v>
      </c>
      <c r="J819" s="155"/>
      <c r="K819" s="155"/>
      <c r="L819" s="155" t="s">
        <v>1326</v>
      </c>
      <c r="M819" s="33">
        <v>104</v>
      </c>
      <c r="N819" s="33">
        <v>104</v>
      </c>
      <c r="O819" s="33">
        <v>1</v>
      </c>
      <c r="P819" s="33">
        <v>104</v>
      </c>
      <c r="Q819" s="35" t="s">
        <v>192</v>
      </c>
      <c r="R819" s="34">
        <v>2</v>
      </c>
      <c r="S819" s="59"/>
      <c r="T819" s="157" t="s">
        <v>102</v>
      </c>
      <c r="U819" s="37"/>
      <c r="V819" s="113">
        <v>17</v>
      </c>
      <c r="W819" s="108">
        <v>55</v>
      </c>
      <c r="X819" s="55"/>
      <c r="Y819" s="51" t="s">
        <v>400</v>
      </c>
      <c r="Z819" s="15" t="s">
        <v>401</v>
      </c>
      <c r="AA819" s="43">
        <v>26</v>
      </c>
      <c r="AB819" s="10">
        <v>340</v>
      </c>
      <c r="AC819" s="44">
        <v>802</v>
      </c>
      <c r="AD819" s="10">
        <v>81</v>
      </c>
      <c r="AE819" s="38" t="s">
        <v>95</v>
      </c>
    </row>
    <row r="820" spans="1:31" ht="31.5" customHeight="1" x14ac:dyDescent="0.25">
      <c r="A820" s="25">
        <v>1012</v>
      </c>
      <c r="B820" s="25">
        <f>IF(C820&lt;&gt;"",SUBTOTAL(103,$C$18:$C820),"")</f>
        <v>795</v>
      </c>
      <c r="C820" s="155">
        <v>27</v>
      </c>
      <c r="D820" s="112">
        <v>17</v>
      </c>
      <c r="E820" s="117" t="s">
        <v>1197</v>
      </c>
      <c r="F820" s="110">
        <v>3</v>
      </c>
      <c r="G820" s="47" t="s">
        <v>1327</v>
      </c>
      <c r="H820" s="47">
        <v>36.9</v>
      </c>
      <c r="I820" s="47" t="s">
        <v>1321</v>
      </c>
      <c r="J820" s="155"/>
      <c r="K820" s="155"/>
      <c r="L820" s="155" t="s">
        <v>1327</v>
      </c>
      <c r="M820" s="33">
        <v>104</v>
      </c>
      <c r="N820" s="33">
        <v>104</v>
      </c>
      <c r="O820" s="33">
        <v>1</v>
      </c>
      <c r="P820" s="33">
        <v>104</v>
      </c>
      <c r="Q820" s="35" t="s">
        <v>192</v>
      </c>
      <c r="R820" s="34">
        <v>2</v>
      </c>
      <c r="S820" s="59"/>
      <c r="T820" s="157" t="s">
        <v>78</v>
      </c>
      <c r="U820" s="36"/>
      <c r="V820" s="113">
        <v>17</v>
      </c>
      <c r="W820" s="108">
        <v>55</v>
      </c>
      <c r="X820" s="55"/>
      <c r="Y820" s="51" t="s">
        <v>400</v>
      </c>
      <c r="Z820" s="15" t="s">
        <v>401</v>
      </c>
      <c r="AA820" s="43">
        <v>26</v>
      </c>
      <c r="AB820" s="10">
        <v>341</v>
      </c>
      <c r="AC820" s="52">
        <v>803</v>
      </c>
      <c r="AD820" s="10">
        <v>82</v>
      </c>
      <c r="AE820" s="38" t="s">
        <v>95</v>
      </c>
    </row>
    <row r="821" spans="1:31" ht="31.5" customHeight="1" x14ac:dyDescent="0.25">
      <c r="A821" s="25">
        <v>1013</v>
      </c>
      <c r="B821" s="25">
        <f>IF(C821&lt;&gt;"",SUBTOTAL(103,$C$18:$C821),"")</f>
        <v>796</v>
      </c>
      <c r="C821" s="25">
        <v>20</v>
      </c>
      <c r="D821" s="109">
        <v>24</v>
      </c>
      <c r="E821" s="117" t="s">
        <v>224</v>
      </c>
      <c r="F821" s="110">
        <v>3</v>
      </c>
      <c r="G821" s="47" t="s">
        <v>1328</v>
      </c>
      <c r="H821" s="47">
        <v>36.9</v>
      </c>
      <c r="I821" s="47" t="s">
        <v>1319</v>
      </c>
      <c r="J821" s="155"/>
      <c r="K821" s="155"/>
      <c r="L821" s="155" t="s">
        <v>1328</v>
      </c>
      <c r="M821" s="33">
        <v>106</v>
      </c>
      <c r="N821" s="33">
        <v>106</v>
      </c>
      <c r="O821" s="33">
        <v>1</v>
      </c>
      <c r="P821" s="33">
        <v>106</v>
      </c>
      <c r="Q821" s="35" t="s">
        <v>66</v>
      </c>
      <c r="R821" s="38">
        <v>4</v>
      </c>
      <c r="S821" s="59"/>
      <c r="T821" s="157" t="s">
        <v>53</v>
      </c>
      <c r="U821" s="36"/>
      <c r="V821" s="111">
        <v>24</v>
      </c>
      <c r="W821" s="108">
        <v>55</v>
      </c>
      <c r="X821" s="55"/>
      <c r="Y821" s="51" t="s">
        <v>226</v>
      </c>
      <c r="Z821" s="15" t="s">
        <v>227</v>
      </c>
      <c r="AA821" s="43">
        <v>30</v>
      </c>
      <c r="AB821" s="10">
        <v>472</v>
      </c>
      <c r="AC821" s="53">
        <v>804</v>
      </c>
      <c r="AD821" s="10">
        <v>374</v>
      </c>
      <c r="AE821" s="38" t="s">
        <v>95</v>
      </c>
    </row>
    <row r="822" spans="1:31" ht="31.5" customHeight="1" x14ac:dyDescent="0.25">
      <c r="A822" s="25">
        <v>1014</v>
      </c>
      <c r="B822" s="25">
        <f>IF(C822&lt;&gt;"",SUBTOTAL(103,$C$18:$C822),"")</f>
        <v>797</v>
      </c>
      <c r="C822" s="26">
        <v>21</v>
      </c>
      <c r="D822" s="109">
        <v>24</v>
      </c>
      <c r="E822" s="117" t="s">
        <v>224</v>
      </c>
      <c r="F822" s="110">
        <v>3</v>
      </c>
      <c r="G822" s="47" t="s">
        <v>1329</v>
      </c>
      <c r="H822" s="47">
        <v>36.9</v>
      </c>
      <c r="I822" s="47" t="s">
        <v>1321</v>
      </c>
      <c r="J822" s="155"/>
      <c r="K822" s="155"/>
      <c r="L822" s="155" t="s">
        <v>1329</v>
      </c>
      <c r="M822" s="33">
        <v>102</v>
      </c>
      <c r="N822" s="33">
        <v>102</v>
      </c>
      <c r="O822" s="33">
        <v>1</v>
      </c>
      <c r="P822" s="33">
        <v>102</v>
      </c>
      <c r="Q822" s="35" t="s">
        <v>66</v>
      </c>
      <c r="R822" s="38">
        <v>4</v>
      </c>
      <c r="S822" s="59"/>
      <c r="T822" s="157" t="s">
        <v>58</v>
      </c>
      <c r="U822" s="38"/>
      <c r="V822" s="111">
        <v>24</v>
      </c>
      <c r="W822" s="108">
        <v>55</v>
      </c>
      <c r="X822" s="55"/>
      <c r="Y822" s="51" t="s">
        <v>226</v>
      </c>
      <c r="Z822" s="15" t="s">
        <v>227</v>
      </c>
      <c r="AA822" s="43">
        <v>30</v>
      </c>
      <c r="AB822" s="10">
        <v>473</v>
      </c>
      <c r="AC822" s="44">
        <v>805</v>
      </c>
      <c r="AD822" s="10">
        <v>375</v>
      </c>
      <c r="AE822" s="38" t="s">
        <v>95</v>
      </c>
    </row>
    <row r="823" spans="1:31" ht="31.5" customHeight="1" x14ac:dyDescent="0.25">
      <c r="A823" s="25">
        <v>1015</v>
      </c>
      <c r="B823" s="25">
        <f>IF(C823&lt;&gt;"",SUBTOTAL(103,$C$18:$C823),"")</f>
        <v>798</v>
      </c>
      <c r="C823" s="26">
        <v>7</v>
      </c>
      <c r="D823" s="109">
        <v>18</v>
      </c>
      <c r="E823" s="117" t="s">
        <v>408</v>
      </c>
      <c r="F823" s="110">
        <v>2</v>
      </c>
      <c r="G823" s="47" t="s">
        <v>1330</v>
      </c>
      <c r="H823" s="47">
        <v>24.6</v>
      </c>
      <c r="I823" s="47" t="s">
        <v>1319</v>
      </c>
      <c r="J823" s="155"/>
      <c r="K823" s="155"/>
      <c r="L823" s="155" t="s">
        <v>1330</v>
      </c>
      <c r="M823" s="33">
        <v>101</v>
      </c>
      <c r="N823" s="33">
        <v>101</v>
      </c>
      <c r="O823" s="33">
        <v>1</v>
      </c>
      <c r="P823" s="33">
        <v>101</v>
      </c>
      <c r="Q823" s="35" t="s">
        <v>90</v>
      </c>
      <c r="R823" s="34">
        <v>4</v>
      </c>
      <c r="S823" s="38"/>
      <c r="T823" s="157" t="s">
        <v>134</v>
      </c>
      <c r="U823" s="38"/>
      <c r="V823" s="111">
        <v>18</v>
      </c>
      <c r="W823" s="108">
        <v>55</v>
      </c>
      <c r="X823" s="55"/>
      <c r="Y823" s="51" t="s">
        <v>410</v>
      </c>
      <c r="Z823" s="15" t="s">
        <v>411</v>
      </c>
      <c r="AA823" s="43">
        <v>31</v>
      </c>
      <c r="AB823" s="10">
        <v>369</v>
      </c>
      <c r="AC823" s="161">
        <v>806</v>
      </c>
      <c r="AD823" s="10">
        <v>452</v>
      </c>
      <c r="AE823" s="38"/>
    </row>
    <row r="824" spans="1:31" ht="31.5" customHeight="1" x14ac:dyDescent="0.25">
      <c r="A824" s="25">
        <v>1016</v>
      </c>
      <c r="B824" s="25">
        <f>IF(C824&lt;&gt;"",SUBTOTAL(103,$C$18:$C824),"")</f>
        <v>799</v>
      </c>
      <c r="C824" s="26">
        <v>8</v>
      </c>
      <c r="D824" s="109">
        <v>18</v>
      </c>
      <c r="E824" s="117" t="s">
        <v>408</v>
      </c>
      <c r="F824" s="110">
        <v>2</v>
      </c>
      <c r="G824" s="47" t="s">
        <v>1331</v>
      </c>
      <c r="H824" s="47">
        <v>24.6</v>
      </c>
      <c r="I824" s="47" t="s">
        <v>1321</v>
      </c>
      <c r="J824" s="57"/>
      <c r="K824" s="155"/>
      <c r="L824" s="155" t="s">
        <v>1331</v>
      </c>
      <c r="M824" s="33">
        <v>102</v>
      </c>
      <c r="N824" s="33">
        <v>102</v>
      </c>
      <c r="O824" s="33">
        <v>1</v>
      </c>
      <c r="P824" s="33">
        <v>102</v>
      </c>
      <c r="Q824" s="35" t="s">
        <v>90</v>
      </c>
      <c r="R824" s="34">
        <v>4</v>
      </c>
      <c r="S824" s="38"/>
      <c r="T824" s="157" t="s">
        <v>155</v>
      </c>
      <c r="U824" s="38"/>
      <c r="V824" s="111">
        <v>18</v>
      </c>
      <c r="W824" s="108">
        <v>55</v>
      </c>
      <c r="X824" s="55"/>
      <c r="Y824" s="51" t="s">
        <v>410</v>
      </c>
      <c r="Z824" s="15" t="s">
        <v>411</v>
      </c>
      <c r="AA824" s="43">
        <v>31</v>
      </c>
      <c r="AB824" s="10">
        <v>370</v>
      </c>
      <c r="AC824" s="53">
        <v>807</v>
      </c>
      <c r="AD824" s="10">
        <v>453</v>
      </c>
      <c r="AE824" s="38"/>
    </row>
    <row r="825" spans="1:31" ht="31.5" customHeight="1" x14ac:dyDescent="0.25">
      <c r="A825" s="25">
        <v>1019</v>
      </c>
      <c r="B825" s="25">
        <f>IF(C825&lt;&gt;"",SUBTOTAL(103,$C$18:$C825),"")</f>
        <v>800</v>
      </c>
      <c r="C825" s="26">
        <v>39</v>
      </c>
      <c r="D825" s="109">
        <v>29</v>
      </c>
      <c r="E825" s="117" t="s">
        <v>1189</v>
      </c>
      <c r="F825" s="110">
        <v>2</v>
      </c>
      <c r="G825" s="47" t="s">
        <v>1332</v>
      </c>
      <c r="H825" s="47">
        <v>24.6</v>
      </c>
      <c r="I825" s="47" t="s">
        <v>1333</v>
      </c>
      <c r="J825" s="57"/>
      <c r="K825" s="67"/>
      <c r="L825" s="155" t="s">
        <v>1332</v>
      </c>
      <c r="M825" s="33">
        <v>114</v>
      </c>
      <c r="N825" s="33">
        <v>114</v>
      </c>
      <c r="O825" s="33">
        <v>1</v>
      </c>
      <c r="P825" s="33">
        <v>114</v>
      </c>
      <c r="Q825" s="35" t="s">
        <v>90</v>
      </c>
      <c r="R825" s="34">
        <v>2</v>
      </c>
      <c r="S825" s="38"/>
      <c r="T825" s="157" t="s">
        <v>248</v>
      </c>
      <c r="U825" s="37"/>
      <c r="V825" s="111">
        <v>29</v>
      </c>
      <c r="W825" s="108">
        <v>55</v>
      </c>
      <c r="X825" s="55"/>
      <c r="Y825" s="51" t="s">
        <v>467</v>
      </c>
      <c r="Z825" s="15" t="s">
        <v>468</v>
      </c>
      <c r="AA825" s="43">
        <v>31</v>
      </c>
      <c r="AB825" s="10">
        <v>680</v>
      </c>
      <c r="AC825" s="44">
        <v>808</v>
      </c>
      <c r="AD825" s="10">
        <v>411</v>
      </c>
      <c r="AE825" s="38"/>
    </row>
    <row r="826" spans="1:31" ht="31.5" customHeight="1" x14ac:dyDescent="0.25">
      <c r="A826" s="25">
        <v>1020</v>
      </c>
      <c r="B826" s="25">
        <f>IF(C826&lt;&gt;"",SUBTOTAL(103,$C$18:$C826),"")</f>
        <v>801</v>
      </c>
      <c r="C826" s="26">
        <v>40</v>
      </c>
      <c r="D826" s="109">
        <v>29</v>
      </c>
      <c r="E826" s="117" t="s">
        <v>1189</v>
      </c>
      <c r="F826" s="110">
        <v>2</v>
      </c>
      <c r="G826" s="47" t="s">
        <v>1334</v>
      </c>
      <c r="H826" s="47">
        <v>24.6</v>
      </c>
      <c r="I826" s="47" t="s">
        <v>1335</v>
      </c>
      <c r="J826" s="57"/>
      <c r="K826" s="85"/>
      <c r="L826" s="155" t="s">
        <v>1334</v>
      </c>
      <c r="M826" s="33">
        <v>114</v>
      </c>
      <c r="N826" s="33">
        <v>114</v>
      </c>
      <c r="O826" s="33">
        <v>1</v>
      </c>
      <c r="P826" s="33">
        <v>114</v>
      </c>
      <c r="Q826" s="35" t="s">
        <v>192</v>
      </c>
      <c r="R826" s="34">
        <v>2</v>
      </c>
      <c r="S826" s="38"/>
      <c r="T826" s="157" t="s">
        <v>155</v>
      </c>
      <c r="U826" s="36"/>
      <c r="V826" s="111">
        <v>29</v>
      </c>
      <c r="W826" s="108">
        <v>55</v>
      </c>
      <c r="X826" s="55"/>
      <c r="Y826" s="51" t="s">
        <v>467</v>
      </c>
      <c r="Z826" s="15" t="s">
        <v>468</v>
      </c>
      <c r="AA826" s="43">
        <v>26</v>
      </c>
      <c r="AB826" s="10">
        <v>656</v>
      </c>
      <c r="AC826" s="52">
        <v>809</v>
      </c>
      <c r="AD826" s="10">
        <v>87</v>
      </c>
      <c r="AE826" s="38"/>
    </row>
    <row r="827" spans="1:31" ht="31.5" customHeight="1" x14ac:dyDescent="0.25">
      <c r="A827" s="25">
        <v>1021</v>
      </c>
      <c r="B827" s="25">
        <f>IF(C827&lt;&gt;"",SUBTOTAL(103,$C$18:$C827),"")</f>
        <v>802</v>
      </c>
      <c r="C827" s="26">
        <v>41</v>
      </c>
      <c r="D827" s="109">
        <v>29</v>
      </c>
      <c r="E827" s="117" t="s">
        <v>1189</v>
      </c>
      <c r="F827" s="110">
        <v>2</v>
      </c>
      <c r="G827" s="47" t="s">
        <v>1336</v>
      </c>
      <c r="H827" s="47">
        <v>24.6</v>
      </c>
      <c r="I827" s="47" t="s">
        <v>1337</v>
      </c>
      <c r="J827" s="155"/>
      <c r="K827" s="155"/>
      <c r="L827" s="155" t="s">
        <v>1336</v>
      </c>
      <c r="M827" s="33">
        <v>56</v>
      </c>
      <c r="N827" s="33">
        <v>56</v>
      </c>
      <c r="O827" s="33">
        <v>1</v>
      </c>
      <c r="P827" s="33">
        <v>56</v>
      </c>
      <c r="Q827" s="35" t="s">
        <v>192</v>
      </c>
      <c r="R827" s="34">
        <v>2</v>
      </c>
      <c r="S827" s="38"/>
      <c r="T827" s="157" t="s">
        <v>389</v>
      </c>
      <c r="U827" s="36"/>
      <c r="V827" s="111">
        <v>29</v>
      </c>
      <c r="W827" s="108">
        <v>55</v>
      </c>
      <c r="X827" s="55"/>
      <c r="Y827" s="51" t="s">
        <v>467</v>
      </c>
      <c r="Z827" s="15" t="s">
        <v>468</v>
      </c>
      <c r="AA827" s="43">
        <v>26</v>
      </c>
      <c r="AB827" s="10">
        <v>657</v>
      </c>
      <c r="AC827" s="53">
        <v>810</v>
      </c>
      <c r="AD827" s="10">
        <v>88</v>
      </c>
      <c r="AE827" s="38"/>
    </row>
    <row r="828" spans="1:31" ht="31.5" customHeight="1" x14ac:dyDescent="0.25">
      <c r="A828" s="25">
        <v>1022</v>
      </c>
      <c r="B828" s="25">
        <f>IF(C828&lt;&gt;"",SUBTOTAL(103,$C$18:$C828),"")</f>
        <v>803</v>
      </c>
      <c r="C828" s="26">
        <v>46</v>
      </c>
      <c r="D828" s="112">
        <v>33</v>
      </c>
      <c r="E828" s="117" t="s">
        <v>1193</v>
      </c>
      <c r="F828" s="110">
        <v>2</v>
      </c>
      <c r="G828" s="47" t="s">
        <v>1338</v>
      </c>
      <c r="H828" s="47">
        <v>24.6</v>
      </c>
      <c r="I828" s="47" t="s">
        <v>1333</v>
      </c>
      <c r="J828" s="57"/>
      <c r="K828" s="155"/>
      <c r="L828" s="155" t="s">
        <v>1338</v>
      </c>
      <c r="M828" s="33">
        <v>117</v>
      </c>
      <c r="N828" s="33">
        <v>117</v>
      </c>
      <c r="O828" s="33">
        <v>1</v>
      </c>
      <c r="P828" s="33">
        <v>117</v>
      </c>
      <c r="Q828" s="35" t="s">
        <v>112</v>
      </c>
      <c r="R828" s="38">
        <v>2</v>
      </c>
      <c r="S828" s="38"/>
      <c r="T828" s="157" t="s">
        <v>389</v>
      </c>
      <c r="U828" s="36"/>
      <c r="V828" s="113">
        <v>33</v>
      </c>
      <c r="W828" s="108">
        <v>55</v>
      </c>
      <c r="X828" s="55"/>
      <c r="Y828" s="51" t="s">
        <v>713</v>
      </c>
      <c r="Z828" s="15" t="s">
        <v>714</v>
      </c>
      <c r="AA828" s="43">
        <v>33</v>
      </c>
      <c r="AB828" s="10">
        <v>812</v>
      </c>
      <c r="AC828" s="44">
        <v>811</v>
      </c>
      <c r="AD828" s="10">
        <v>574</v>
      </c>
      <c r="AE828" s="38"/>
    </row>
    <row r="829" spans="1:31" ht="31.5" customHeight="1" x14ac:dyDescent="0.25">
      <c r="A829" s="25">
        <v>1023</v>
      </c>
      <c r="B829" s="25">
        <f>IF(C829&lt;&gt;"",SUBTOTAL(103,$C$18:$C829),"")</f>
        <v>804</v>
      </c>
      <c r="C829" s="26">
        <v>47</v>
      </c>
      <c r="D829" s="112">
        <v>33</v>
      </c>
      <c r="E829" s="117" t="s">
        <v>1193</v>
      </c>
      <c r="F829" s="110">
        <v>2</v>
      </c>
      <c r="G829" s="47" t="s">
        <v>1339</v>
      </c>
      <c r="H829" s="47">
        <v>24.6</v>
      </c>
      <c r="I829" s="47" t="s">
        <v>1335</v>
      </c>
      <c r="J829" s="57"/>
      <c r="K829" s="155"/>
      <c r="L829" s="155" t="s">
        <v>1339</v>
      </c>
      <c r="M829" s="33">
        <v>115</v>
      </c>
      <c r="N829" s="33">
        <v>115</v>
      </c>
      <c r="O829" s="33">
        <v>1</v>
      </c>
      <c r="P829" s="33">
        <v>115</v>
      </c>
      <c r="Q829" s="35" t="s">
        <v>112</v>
      </c>
      <c r="R829" s="38">
        <v>2</v>
      </c>
      <c r="S829" s="38"/>
      <c r="T829" s="157" t="s">
        <v>248</v>
      </c>
      <c r="U829" s="36"/>
      <c r="V829" s="113">
        <v>33</v>
      </c>
      <c r="W829" s="108">
        <v>55</v>
      </c>
      <c r="X829" s="55"/>
      <c r="Y829" s="51" t="s">
        <v>713</v>
      </c>
      <c r="Z829" s="15" t="s">
        <v>714</v>
      </c>
      <c r="AA829" s="43">
        <v>33</v>
      </c>
      <c r="AB829" s="10">
        <v>813</v>
      </c>
      <c r="AC829" s="161">
        <v>812</v>
      </c>
      <c r="AD829" s="10">
        <v>575</v>
      </c>
      <c r="AE829" s="38"/>
    </row>
    <row r="830" spans="1:31" ht="31.5" customHeight="1" x14ac:dyDescent="0.25">
      <c r="A830" s="25">
        <v>1024</v>
      </c>
      <c r="B830" s="25">
        <f>IF(C830&lt;&gt;"",SUBTOTAL(103,$C$18:$C830),"")</f>
        <v>805</v>
      </c>
      <c r="C830" s="26">
        <v>48</v>
      </c>
      <c r="D830" s="112">
        <v>33</v>
      </c>
      <c r="E830" s="117" t="s">
        <v>1193</v>
      </c>
      <c r="F830" s="110">
        <v>2</v>
      </c>
      <c r="G830" s="47" t="s">
        <v>1340</v>
      </c>
      <c r="H830" s="47">
        <v>24.6</v>
      </c>
      <c r="I830" s="47" t="s">
        <v>1337</v>
      </c>
      <c r="J830" s="155"/>
      <c r="K830" s="155"/>
      <c r="L830" s="155" t="s">
        <v>1340</v>
      </c>
      <c r="M830" s="33">
        <v>57</v>
      </c>
      <c r="N830" s="33">
        <v>57</v>
      </c>
      <c r="O830" s="33">
        <v>1</v>
      </c>
      <c r="P830" s="33">
        <v>57</v>
      </c>
      <c r="Q830" s="35" t="s">
        <v>112</v>
      </c>
      <c r="R830" s="38">
        <v>2</v>
      </c>
      <c r="S830" s="38"/>
      <c r="T830" s="157" t="s">
        <v>236</v>
      </c>
      <c r="U830" s="37"/>
      <c r="V830" s="113">
        <v>33</v>
      </c>
      <c r="W830" s="108">
        <v>55</v>
      </c>
      <c r="X830" s="55"/>
      <c r="Y830" s="51" t="s">
        <v>713</v>
      </c>
      <c r="Z830" s="15" t="s">
        <v>714</v>
      </c>
      <c r="AA830" s="43">
        <v>33</v>
      </c>
      <c r="AB830" s="10">
        <v>814</v>
      </c>
      <c r="AC830" s="53">
        <v>813</v>
      </c>
      <c r="AD830" s="10">
        <v>576</v>
      </c>
      <c r="AE830" s="38"/>
    </row>
    <row r="831" spans="1:31" ht="31.5" customHeight="1" x14ac:dyDescent="0.25">
      <c r="A831" s="25">
        <v>1025</v>
      </c>
      <c r="B831" s="25">
        <f>IF(C831&lt;&gt;"",SUBTOTAL(103,$C$18:$C831),"")</f>
        <v>806</v>
      </c>
      <c r="C831" s="26">
        <v>14</v>
      </c>
      <c r="D831" s="112">
        <v>46</v>
      </c>
      <c r="E831" s="117" t="s">
        <v>707</v>
      </c>
      <c r="F831" s="110">
        <v>2</v>
      </c>
      <c r="G831" s="47" t="s">
        <v>1341</v>
      </c>
      <c r="H831" s="47">
        <v>24.6</v>
      </c>
      <c r="I831" s="47" t="s">
        <v>1333</v>
      </c>
      <c r="J831" s="57"/>
      <c r="K831" s="155"/>
      <c r="L831" s="155" t="s">
        <v>1341</v>
      </c>
      <c r="M831" s="33">
        <v>115</v>
      </c>
      <c r="N831" s="33">
        <v>115</v>
      </c>
      <c r="O831" s="33">
        <v>1</v>
      </c>
      <c r="P831" s="33">
        <v>115</v>
      </c>
      <c r="Q831" s="35" t="s">
        <v>73</v>
      </c>
      <c r="R831" s="34">
        <v>2</v>
      </c>
      <c r="S831" s="38"/>
      <c r="T831" s="157" t="s">
        <v>461</v>
      </c>
      <c r="U831" s="37"/>
      <c r="V831" s="113">
        <v>46</v>
      </c>
      <c r="W831" s="108">
        <v>55</v>
      </c>
      <c r="X831" s="55"/>
      <c r="Y831" s="51" t="s">
        <v>709</v>
      </c>
      <c r="Z831" s="15" t="s">
        <v>710</v>
      </c>
      <c r="AA831" s="43">
        <v>27</v>
      </c>
      <c r="AB831" s="10">
        <v>1055</v>
      </c>
      <c r="AC831" s="44">
        <v>814</v>
      </c>
      <c r="AD831" s="10">
        <v>174</v>
      </c>
      <c r="AE831" s="38"/>
    </row>
    <row r="832" spans="1:31" ht="31.5" customHeight="1" x14ac:dyDescent="0.25">
      <c r="A832" s="25">
        <v>1026</v>
      </c>
      <c r="B832" s="25">
        <f>IF(C832&lt;&gt;"",SUBTOTAL(103,$C$18:$C832),"")</f>
        <v>807</v>
      </c>
      <c r="C832" s="26">
        <v>15</v>
      </c>
      <c r="D832" s="112">
        <v>46</v>
      </c>
      <c r="E832" s="117" t="s">
        <v>707</v>
      </c>
      <c r="F832" s="110">
        <v>2</v>
      </c>
      <c r="G832" s="47" t="s">
        <v>1342</v>
      </c>
      <c r="H832" s="47">
        <v>24.6</v>
      </c>
      <c r="I832" s="47" t="s">
        <v>1335</v>
      </c>
      <c r="J832" s="57"/>
      <c r="K832" s="67"/>
      <c r="L832" s="155" t="s">
        <v>1342</v>
      </c>
      <c r="M832" s="33">
        <v>115</v>
      </c>
      <c r="N832" s="33">
        <v>115</v>
      </c>
      <c r="O832" s="33">
        <v>1</v>
      </c>
      <c r="P832" s="33">
        <v>115</v>
      </c>
      <c r="Q832" s="35" t="s">
        <v>73</v>
      </c>
      <c r="R832" s="34">
        <v>2</v>
      </c>
      <c r="S832" s="38"/>
      <c r="T832" s="157" t="s">
        <v>101</v>
      </c>
      <c r="U832" s="37"/>
      <c r="V832" s="113">
        <v>46</v>
      </c>
      <c r="W832" s="108">
        <v>55</v>
      </c>
      <c r="X832" s="55"/>
      <c r="Y832" s="51" t="s">
        <v>709</v>
      </c>
      <c r="Z832" s="15" t="s">
        <v>710</v>
      </c>
      <c r="AA832" s="43">
        <v>27</v>
      </c>
      <c r="AB832" s="10">
        <v>1056</v>
      </c>
      <c r="AC832" s="161">
        <v>815</v>
      </c>
      <c r="AD832" s="10">
        <v>175</v>
      </c>
      <c r="AE832" s="38"/>
    </row>
    <row r="833" spans="1:31" ht="31.5" customHeight="1" x14ac:dyDescent="0.25">
      <c r="A833" s="25">
        <v>1027</v>
      </c>
      <c r="B833" s="25">
        <f>IF(C833&lt;&gt;"",SUBTOTAL(103,$C$18:$C833),"")</f>
        <v>808</v>
      </c>
      <c r="C833" s="26">
        <v>16</v>
      </c>
      <c r="D833" s="112">
        <v>46</v>
      </c>
      <c r="E833" s="117" t="s">
        <v>707</v>
      </c>
      <c r="F833" s="110">
        <v>2</v>
      </c>
      <c r="G833" s="47" t="s">
        <v>1343</v>
      </c>
      <c r="H833" s="47">
        <v>24.6</v>
      </c>
      <c r="I833" s="47" t="s">
        <v>1337</v>
      </c>
      <c r="J833" s="155"/>
      <c r="K833" s="67"/>
      <c r="L833" s="155" t="s">
        <v>1343</v>
      </c>
      <c r="M833" s="33">
        <v>57</v>
      </c>
      <c r="N833" s="33">
        <v>57</v>
      </c>
      <c r="O833" s="33">
        <v>1</v>
      </c>
      <c r="P833" s="33">
        <v>57</v>
      </c>
      <c r="Q833" s="35" t="s">
        <v>147</v>
      </c>
      <c r="R833" s="34">
        <v>4</v>
      </c>
      <c r="S833" s="38"/>
      <c r="T833" s="157" t="s">
        <v>236</v>
      </c>
      <c r="U833" s="37"/>
      <c r="V833" s="113">
        <v>46</v>
      </c>
      <c r="W833" s="108">
        <v>55</v>
      </c>
      <c r="X833" s="55"/>
      <c r="Y833" s="51" t="s">
        <v>709</v>
      </c>
      <c r="Z833" s="15" t="s">
        <v>710</v>
      </c>
      <c r="AA833" s="43">
        <v>35</v>
      </c>
      <c r="AB833" s="10">
        <v>1070</v>
      </c>
      <c r="AC833" s="53">
        <v>816</v>
      </c>
      <c r="AD833" s="10">
        <v>747</v>
      </c>
      <c r="AE833" s="38"/>
    </row>
    <row r="834" spans="1:31" ht="31.5" customHeight="1" x14ac:dyDescent="0.25">
      <c r="A834" s="25">
        <v>1028</v>
      </c>
      <c r="B834" s="25">
        <f>IF(C834&lt;&gt;"",SUBTOTAL(103,$C$18:$C834),"")</f>
        <v>809</v>
      </c>
      <c r="C834" s="26">
        <v>28</v>
      </c>
      <c r="D834" s="109">
        <v>17</v>
      </c>
      <c r="E834" s="117" t="s">
        <v>1197</v>
      </c>
      <c r="F834" s="110">
        <v>3</v>
      </c>
      <c r="G834" s="47" t="s">
        <v>1344</v>
      </c>
      <c r="H834" s="47">
        <v>36.9</v>
      </c>
      <c r="I834" s="47" t="s">
        <v>1333</v>
      </c>
      <c r="J834" s="155"/>
      <c r="K834" s="155"/>
      <c r="L834" s="155" t="s">
        <v>1344</v>
      </c>
      <c r="M834" s="33">
        <v>114</v>
      </c>
      <c r="N834" s="33">
        <v>114</v>
      </c>
      <c r="O834" s="33">
        <v>1</v>
      </c>
      <c r="P834" s="33">
        <v>114</v>
      </c>
      <c r="Q834" s="35" t="s">
        <v>61</v>
      </c>
      <c r="R834" s="34">
        <v>4</v>
      </c>
      <c r="S834" s="59"/>
      <c r="T834" s="157" t="s">
        <v>53</v>
      </c>
      <c r="U834" s="37"/>
      <c r="V834" s="111">
        <v>17</v>
      </c>
      <c r="W834" s="108">
        <v>55</v>
      </c>
      <c r="X834" s="55"/>
      <c r="Y834" s="51" t="s">
        <v>400</v>
      </c>
      <c r="Z834" s="15" t="s">
        <v>401</v>
      </c>
      <c r="AA834" s="43">
        <v>28</v>
      </c>
      <c r="AB834" s="10">
        <v>356</v>
      </c>
      <c r="AC834" s="44">
        <v>817</v>
      </c>
      <c r="AD834" s="10">
        <v>259</v>
      </c>
      <c r="AE834" s="38" t="s">
        <v>95</v>
      </c>
    </row>
    <row r="835" spans="1:31" ht="31.5" customHeight="1" x14ac:dyDescent="0.25">
      <c r="A835" s="25">
        <v>1029</v>
      </c>
      <c r="B835" s="25">
        <f>IF(C835&lt;&gt;"",SUBTOTAL(103,$C$18:$C835),"")</f>
        <v>810</v>
      </c>
      <c r="C835" s="26">
        <v>29</v>
      </c>
      <c r="D835" s="109">
        <v>17</v>
      </c>
      <c r="E835" s="117" t="s">
        <v>1197</v>
      </c>
      <c r="F835" s="110">
        <v>3</v>
      </c>
      <c r="G835" s="47" t="s">
        <v>1345</v>
      </c>
      <c r="H835" s="47">
        <v>36.9</v>
      </c>
      <c r="I835" s="47" t="s">
        <v>1335</v>
      </c>
      <c r="J835" s="155"/>
      <c r="K835" s="155"/>
      <c r="L835" s="155" t="s">
        <v>1345</v>
      </c>
      <c r="M835" s="33">
        <v>114</v>
      </c>
      <c r="N835" s="33">
        <v>114</v>
      </c>
      <c r="O835" s="33">
        <v>1</v>
      </c>
      <c r="P835" s="33">
        <v>114</v>
      </c>
      <c r="Q835" s="35" t="s">
        <v>66</v>
      </c>
      <c r="R835" s="34">
        <v>2</v>
      </c>
      <c r="S835" s="59"/>
      <c r="T835" s="157" t="s">
        <v>82</v>
      </c>
      <c r="U835" s="37"/>
      <c r="V835" s="111">
        <v>17</v>
      </c>
      <c r="W835" s="108">
        <v>55</v>
      </c>
      <c r="X835" s="55"/>
      <c r="Y835" s="51" t="s">
        <v>400</v>
      </c>
      <c r="Z835" s="15" t="s">
        <v>401</v>
      </c>
      <c r="AA835" s="43">
        <v>30</v>
      </c>
      <c r="AB835" s="10">
        <v>361</v>
      </c>
      <c r="AC835" s="161">
        <v>818</v>
      </c>
      <c r="AD835" s="10">
        <v>354</v>
      </c>
      <c r="AE835" s="38" t="s">
        <v>95</v>
      </c>
    </row>
    <row r="836" spans="1:31" ht="31.5" customHeight="1" x14ac:dyDescent="0.25">
      <c r="A836" s="25">
        <v>1030</v>
      </c>
      <c r="B836" s="25">
        <f>IF(C836&lt;&gt;"",SUBTOTAL(103,$C$18:$C836),"")</f>
        <v>811</v>
      </c>
      <c r="C836" s="26">
        <v>30</v>
      </c>
      <c r="D836" s="109">
        <v>17</v>
      </c>
      <c r="E836" s="117" t="s">
        <v>1197</v>
      </c>
      <c r="F836" s="110">
        <v>3</v>
      </c>
      <c r="G836" s="47" t="s">
        <v>1346</v>
      </c>
      <c r="H836" s="47">
        <v>36.9</v>
      </c>
      <c r="I836" s="47" t="s">
        <v>1337</v>
      </c>
      <c r="J836" s="155"/>
      <c r="K836" s="155"/>
      <c r="L836" s="155" t="s">
        <v>1346</v>
      </c>
      <c r="M836" s="33">
        <v>56</v>
      </c>
      <c r="N836" s="33">
        <v>56</v>
      </c>
      <c r="O836" s="33">
        <v>1</v>
      </c>
      <c r="P836" s="33">
        <v>56</v>
      </c>
      <c r="Q836" s="35" t="s">
        <v>66</v>
      </c>
      <c r="R836" s="34">
        <v>2</v>
      </c>
      <c r="S836" s="59"/>
      <c r="T836" s="157" t="s">
        <v>85</v>
      </c>
      <c r="U836" s="37"/>
      <c r="V836" s="111">
        <v>17</v>
      </c>
      <c r="W836" s="108">
        <v>55</v>
      </c>
      <c r="X836" s="55"/>
      <c r="Y836" s="51" t="s">
        <v>400</v>
      </c>
      <c r="Z836" s="15" t="s">
        <v>401</v>
      </c>
      <c r="AA836" s="43">
        <v>30</v>
      </c>
      <c r="AB836" s="10">
        <v>362</v>
      </c>
      <c r="AC836" s="53">
        <v>819</v>
      </c>
      <c r="AD836" s="10">
        <v>355</v>
      </c>
      <c r="AE836" s="38" t="s">
        <v>95</v>
      </c>
    </row>
    <row r="837" spans="1:31" ht="30.75" customHeight="1" x14ac:dyDescent="0.25">
      <c r="A837" s="25">
        <v>1031</v>
      </c>
      <c r="B837" s="25">
        <f>IF(C837&lt;&gt;"",SUBTOTAL(103,$C$18:$C837),"")</f>
        <v>812</v>
      </c>
      <c r="C837" s="26">
        <v>48</v>
      </c>
      <c r="D837" s="109">
        <v>19</v>
      </c>
      <c r="E837" s="117" t="s">
        <v>362</v>
      </c>
      <c r="F837" s="110">
        <v>3</v>
      </c>
      <c r="G837" s="47" t="s">
        <v>1347</v>
      </c>
      <c r="H837" s="47">
        <v>36.9</v>
      </c>
      <c r="I837" s="47" t="s">
        <v>1333</v>
      </c>
      <c r="J837" s="155"/>
      <c r="K837" s="155"/>
      <c r="L837" s="155" t="s">
        <v>1347</v>
      </c>
      <c r="M837" s="33">
        <v>115</v>
      </c>
      <c r="N837" s="33">
        <v>115</v>
      </c>
      <c r="O837" s="33">
        <v>1</v>
      </c>
      <c r="P837" s="33">
        <v>115</v>
      </c>
      <c r="Q837" s="35" t="s">
        <v>1230</v>
      </c>
      <c r="R837" s="38">
        <v>1</v>
      </c>
      <c r="S837" s="59"/>
      <c r="T837" s="157" t="s">
        <v>102</v>
      </c>
      <c r="U837" s="37"/>
      <c r="V837" s="111">
        <v>19</v>
      </c>
      <c r="W837" s="108">
        <v>55</v>
      </c>
      <c r="X837" s="55"/>
      <c r="Y837" s="51" t="s">
        <v>97</v>
      </c>
      <c r="Z837" s="15" t="s">
        <v>98</v>
      </c>
      <c r="AA837" s="43">
        <v>25</v>
      </c>
      <c r="AB837" s="10">
        <v>377</v>
      </c>
      <c r="AC837" s="44">
        <v>820</v>
      </c>
      <c r="AD837" s="10">
        <v>40</v>
      </c>
      <c r="AE837" s="38" t="s">
        <v>95</v>
      </c>
    </row>
    <row r="838" spans="1:31" ht="30.75" customHeight="1" x14ac:dyDescent="0.25">
      <c r="A838" s="25">
        <v>1032</v>
      </c>
      <c r="B838" s="25">
        <f>IF(C838&lt;&gt;"",SUBTOTAL(103,$C$18:$C838),"")</f>
        <v>813</v>
      </c>
      <c r="C838" s="26">
        <v>49</v>
      </c>
      <c r="D838" s="109">
        <v>19</v>
      </c>
      <c r="E838" s="117" t="s">
        <v>362</v>
      </c>
      <c r="F838" s="110">
        <v>3</v>
      </c>
      <c r="G838" s="47" t="s">
        <v>1348</v>
      </c>
      <c r="H838" s="47">
        <v>36.9</v>
      </c>
      <c r="I838" s="47" t="s">
        <v>1335</v>
      </c>
      <c r="J838" s="155"/>
      <c r="K838" s="155"/>
      <c r="L838" s="155" t="s">
        <v>1348</v>
      </c>
      <c r="M838" s="33">
        <v>115</v>
      </c>
      <c r="N838" s="33">
        <v>115</v>
      </c>
      <c r="O838" s="33">
        <v>1</v>
      </c>
      <c r="P838" s="33">
        <v>115</v>
      </c>
      <c r="Q838" s="35" t="s">
        <v>1199</v>
      </c>
      <c r="R838" s="38">
        <v>3</v>
      </c>
      <c r="S838" s="59"/>
      <c r="T838" s="157" t="s">
        <v>53</v>
      </c>
      <c r="U838" s="36"/>
      <c r="V838" s="111">
        <v>19</v>
      </c>
      <c r="W838" s="108">
        <v>55</v>
      </c>
      <c r="X838" s="55"/>
      <c r="Y838" s="51" t="s">
        <v>97</v>
      </c>
      <c r="Z838" s="15" t="s">
        <v>98</v>
      </c>
      <c r="AA838" s="43">
        <v>24</v>
      </c>
      <c r="AB838" s="10">
        <v>375</v>
      </c>
      <c r="AC838" s="161">
        <v>821</v>
      </c>
      <c r="AD838" s="10">
        <v>34</v>
      </c>
      <c r="AE838" s="38" t="s">
        <v>95</v>
      </c>
    </row>
    <row r="839" spans="1:31" ht="30.75" customHeight="1" x14ac:dyDescent="0.25">
      <c r="A839" s="25">
        <v>1033</v>
      </c>
      <c r="B839" s="25">
        <f>IF(C839&lt;&gt;"",SUBTOTAL(103,$C$18:$C839),"")</f>
        <v>814</v>
      </c>
      <c r="C839" s="26">
        <v>50</v>
      </c>
      <c r="D839" s="109">
        <v>19</v>
      </c>
      <c r="E839" s="117" t="s">
        <v>362</v>
      </c>
      <c r="F839" s="110">
        <v>3</v>
      </c>
      <c r="G839" s="47" t="s">
        <v>1349</v>
      </c>
      <c r="H839" s="47">
        <v>36.9</v>
      </c>
      <c r="I839" s="47" t="s">
        <v>1337</v>
      </c>
      <c r="J839" s="155"/>
      <c r="K839" s="155"/>
      <c r="L839" s="155" t="s">
        <v>1349</v>
      </c>
      <c r="M839" s="33">
        <v>56</v>
      </c>
      <c r="N839" s="33">
        <v>56</v>
      </c>
      <c r="O839" s="33">
        <v>1</v>
      </c>
      <c r="P839" s="33">
        <v>56</v>
      </c>
      <c r="Q839" s="35" t="s">
        <v>1199</v>
      </c>
      <c r="R839" s="38">
        <v>3</v>
      </c>
      <c r="S839" s="59"/>
      <c r="T839" s="157" t="s">
        <v>58</v>
      </c>
      <c r="U839" s="36"/>
      <c r="V839" s="111">
        <v>19</v>
      </c>
      <c r="W839" s="108">
        <v>55</v>
      </c>
      <c r="X839" s="55"/>
      <c r="Y839" s="51" t="s">
        <v>97</v>
      </c>
      <c r="Z839" s="15" t="s">
        <v>98</v>
      </c>
      <c r="AA839" s="43">
        <v>24</v>
      </c>
      <c r="AB839" s="10">
        <v>376</v>
      </c>
      <c r="AC839" s="53">
        <v>822</v>
      </c>
      <c r="AD839" s="10">
        <v>35</v>
      </c>
      <c r="AE839" s="38" t="s">
        <v>95</v>
      </c>
    </row>
    <row r="840" spans="1:31" ht="27.75" customHeight="1" x14ac:dyDescent="0.25">
      <c r="A840" s="25">
        <v>1035</v>
      </c>
      <c r="B840" s="25">
        <f>IF(C840&lt;&gt;"",SUBTOTAL(103,$C$18:$C840),"")</f>
        <v>815</v>
      </c>
      <c r="C840" s="26">
        <v>21</v>
      </c>
      <c r="D840" s="109">
        <v>16</v>
      </c>
      <c r="E840" s="117" t="s">
        <v>730</v>
      </c>
      <c r="F840" s="110">
        <v>2</v>
      </c>
      <c r="G840" s="47" t="s">
        <v>1350</v>
      </c>
      <c r="H840" s="47">
        <v>24.6</v>
      </c>
      <c r="I840" s="47" t="s">
        <v>1333</v>
      </c>
      <c r="J840" s="57"/>
      <c r="K840" s="155"/>
      <c r="L840" s="155" t="s">
        <v>1350</v>
      </c>
      <c r="M840" s="33">
        <v>114</v>
      </c>
      <c r="N840" s="33">
        <v>114</v>
      </c>
      <c r="O840" s="33">
        <v>1</v>
      </c>
      <c r="P840" s="33">
        <v>114</v>
      </c>
      <c r="Q840" s="35" t="s">
        <v>190</v>
      </c>
      <c r="R840" s="38">
        <v>2</v>
      </c>
      <c r="S840" s="38"/>
      <c r="T840" s="157" t="s">
        <v>78</v>
      </c>
      <c r="U840" s="37"/>
      <c r="V840" s="111">
        <v>16</v>
      </c>
      <c r="W840" s="108">
        <v>55</v>
      </c>
      <c r="X840" s="55"/>
      <c r="Y840" s="51" t="s">
        <v>380</v>
      </c>
      <c r="Z840" s="15" t="s">
        <v>381</v>
      </c>
      <c r="AA840" s="43">
        <v>29</v>
      </c>
      <c r="AB840" s="10">
        <v>302</v>
      </c>
      <c r="AC840" s="44">
        <v>823</v>
      </c>
      <c r="AD840" s="10">
        <v>294</v>
      </c>
      <c r="AE840" s="38"/>
    </row>
    <row r="841" spans="1:31" ht="27.75" customHeight="1" x14ac:dyDescent="0.25">
      <c r="A841" s="25">
        <v>1036</v>
      </c>
      <c r="B841" s="25">
        <f>IF(C841&lt;&gt;"",SUBTOTAL(103,$C$18:$C841),"")</f>
        <v>816</v>
      </c>
      <c r="C841" s="26">
        <v>8</v>
      </c>
      <c r="D841" s="109">
        <v>28</v>
      </c>
      <c r="E841" s="117" t="s">
        <v>1207</v>
      </c>
      <c r="F841" s="110">
        <v>2</v>
      </c>
      <c r="G841" s="47" t="s">
        <v>1351</v>
      </c>
      <c r="H841" s="47">
        <v>24.6</v>
      </c>
      <c r="I841" s="47" t="s">
        <v>1335</v>
      </c>
      <c r="J841" s="57"/>
      <c r="K841" s="155"/>
      <c r="L841" s="155" t="s">
        <v>1351</v>
      </c>
      <c r="M841" s="33">
        <v>116</v>
      </c>
      <c r="N841" s="33">
        <v>116</v>
      </c>
      <c r="O841" s="33">
        <v>1</v>
      </c>
      <c r="P841" s="33">
        <v>116</v>
      </c>
      <c r="Q841" s="35" t="s">
        <v>190</v>
      </c>
      <c r="R841" s="38">
        <v>2</v>
      </c>
      <c r="S841" s="38"/>
      <c r="T841" s="157" t="s">
        <v>134</v>
      </c>
      <c r="U841" s="37"/>
      <c r="V841" s="111">
        <v>28</v>
      </c>
      <c r="W841" s="108">
        <v>55</v>
      </c>
      <c r="X841" s="55"/>
      <c r="Y841" s="51" t="s">
        <v>1209</v>
      </c>
      <c r="Z841" s="15" t="s">
        <v>1210</v>
      </c>
      <c r="AA841" s="43">
        <v>29</v>
      </c>
      <c r="AB841" s="10">
        <v>639</v>
      </c>
      <c r="AC841" s="161">
        <v>824</v>
      </c>
      <c r="AD841" s="10">
        <v>298</v>
      </c>
      <c r="AE841" s="38"/>
    </row>
    <row r="842" spans="1:31" ht="27.75" customHeight="1" x14ac:dyDescent="0.25">
      <c r="A842" s="25">
        <v>1037</v>
      </c>
      <c r="B842" s="25">
        <f>IF(C842&lt;&gt;"",SUBTOTAL(103,$C$18:$C842),"")</f>
        <v>817</v>
      </c>
      <c r="C842" s="26">
        <v>17</v>
      </c>
      <c r="D842" s="109">
        <v>14</v>
      </c>
      <c r="E842" s="117" t="s">
        <v>1352</v>
      </c>
      <c r="F842" s="110">
        <v>2</v>
      </c>
      <c r="G842" s="47" t="s">
        <v>1353</v>
      </c>
      <c r="H842" s="47">
        <v>24.6</v>
      </c>
      <c r="I842" s="47" t="s">
        <v>1337</v>
      </c>
      <c r="J842" s="155"/>
      <c r="K842" s="57"/>
      <c r="L842" s="155" t="s">
        <v>1353</v>
      </c>
      <c r="M842" s="33">
        <v>67</v>
      </c>
      <c r="N842" s="33">
        <v>67</v>
      </c>
      <c r="O842" s="33">
        <v>1</v>
      </c>
      <c r="P842" s="33">
        <v>67</v>
      </c>
      <c r="Q842" s="35" t="s">
        <v>190</v>
      </c>
      <c r="R842" s="38">
        <v>2</v>
      </c>
      <c r="S842" s="38"/>
      <c r="T842" s="157" t="s">
        <v>102</v>
      </c>
      <c r="U842" s="37"/>
      <c r="V842" s="111">
        <v>14</v>
      </c>
      <c r="W842" s="108">
        <v>55</v>
      </c>
      <c r="X842" s="55"/>
      <c r="Y842" s="51" t="s">
        <v>353</v>
      </c>
      <c r="Z842" s="15" t="s">
        <v>354</v>
      </c>
      <c r="AA842" s="43">
        <v>29</v>
      </c>
      <c r="AB842" s="10">
        <v>264</v>
      </c>
      <c r="AC842" s="53">
        <v>825</v>
      </c>
      <c r="AD842" s="10">
        <v>293</v>
      </c>
      <c r="AE842" s="38"/>
    </row>
    <row r="843" spans="1:31" ht="27.75" customHeight="1" x14ac:dyDescent="0.25">
      <c r="A843" s="25">
        <v>1040</v>
      </c>
      <c r="B843" s="25">
        <f>IF(C843&lt;&gt;"",SUBTOTAL(103,$C$18:$C843),"")</f>
        <v>818</v>
      </c>
      <c r="C843" s="26">
        <v>49</v>
      </c>
      <c r="D843" s="112">
        <v>33</v>
      </c>
      <c r="E843" s="117" t="s">
        <v>1193</v>
      </c>
      <c r="F843" s="110">
        <v>2</v>
      </c>
      <c r="G843" s="47" t="s">
        <v>1354</v>
      </c>
      <c r="H843" s="47">
        <v>24.6</v>
      </c>
      <c r="I843" s="47" t="s">
        <v>1355</v>
      </c>
      <c r="J843" s="57"/>
      <c r="K843" s="57"/>
      <c r="L843" s="155" t="s">
        <v>1354</v>
      </c>
      <c r="M843" s="33">
        <v>119</v>
      </c>
      <c r="N843" s="33">
        <v>119</v>
      </c>
      <c r="O843" s="33">
        <v>1</v>
      </c>
      <c r="P843" s="33">
        <v>119</v>
      </c>
      <c r="Q843" s="35" t="s">
        <v>117</v>
      </c>
      <c r="R843" s="34">
        <v>4</v>
      </c>
      <c r="S843" s="38"/>
      <c r="T843" s="157" t="s">
        <v>248</v>
      </c>
      <c r="U843" s="38"/>
      <c r="V843" s="113">
        <v>33</v>
      </c>
      <c r="W843" s="108">
        <v>55</v>
      </c>
      <c r="X843" s="55"/>
      <c r="Y843" s="51" t="s">
        <v>713</v>
      </c>
      <c r="Z843" s="15" t="s">
        <v>714</v>
      </c>
      <c r="AA843" s="43">
        <v>34</v>
      </c>
      <c r="AB843" s="10">
        <v>823</v>
      </c>
      <c r="AC843" s="44">
        <v>826</v>
      </c>
      <c r="AD843" s="10">
        <v>670</v>
      </c>
      <c r="AE843" s="38"/>
    </row>
    <row r="844" spans="1:31" ht="27.75" customHeight="1" x14ac:dyDescent="0.25">
      <c r="A844" s="25">
        <v>1041</v>
      </c>
      <c r="B844" s="25">
        <f>IF(C844&lt;&gt;"",SUBTOTAL(103,$C$18:$C844),"")</f>
        <v>819</v>
      </c>
      <c r="C844" s="26">
        <v>31</v>
      </c>
      <c r="D844" s="109">
        <v>17</v>
      </c>
      <c r="E844" s="117" t="s">
        <v>1356</v>
      </c>
      <c r="F844" s="110">
        <v>3</v>
      </c>
      <c r="G844" s="47" t="s">
        <v>1357</v>
      </c>
      <c r="H844" s="47">
        <v>36.9</v>
      </c>
      <c r="I844" s="47" t="s">
        <v>1355</v>
      </c>
      <c r="J844" s="155"/>
      <c r="K844" s="155"/>
      <c r="L844" s="155" t="s">
        <v>1357</v>
      </c>
      <c r="M844" s="33">
        <v>119</v>
      </c>
      <c r="N844" s="33">
        <v>119</v>
      </c>
      <c r="O844" s="33">
        <v>1</v>
      </c>
      <c r="P844" s="33">
        <v>119</v>
      </c>
      <c r="Q844" s="35" t="s">
        <v>192</v>
      </c>
      <c r="R844" s="34">
        <v>4</v>
      </c>
      <c r="S844" s="59"/>
      <c r="T844" s="157" t="s">
        <v>58</v>
      </c>
      <c r="U844" s="38"/>
      <c r="V844" s="111">
        <v>17</v>
      </c>
      <c r="W844" s="108">
        <v>55</v>
      </c>
      <c r="X844" s="55"/>
      <c r="Y844" s="51" t="s">
        <v>400</v>
      </c>
      <c r="Z844" s="15" t="s">
        <v>401</v>
      </c>
      <c r="AA844" s="43">
        <v>26</v>
      </c>
      <c r="AB844" s="10">
        <v>345</v>
      </c>
      <c r="AC844" s="161">
        <v>827</v>
      </c>
      <c r="AD844" s="10">
        <v>125</v>
      </c>
      <c r="AE844" s="38" t="s">
        <v>95</v>
      </c>
    </row>
    <row r="845" spans="1:31" ht="27.75" customHeight="1" x14ac:dyDescent="0.25">
      <c r="A845" s="25">
        <v>1042</v>
      </c>
      <c r="B845" s="25">
        <f>IF(C845&lt;&gt;"",SUBTOTAL(103,$C$18:$C845),"")</f>
        <v>820</v>
      </c>
      <c r="C845" s="26">
        <v>6</v>
      </c>
      <c r="D845" s="112">
        <v>32</v>
      </c>
      <c r="E845" s="117" t="s">
        <v>1358</v>
      </c>
      <c r="F845" s="110">
        <v>3</v>
      </c>
      <c r="G845" s="47" t="s">
        <v>1359</v>
      </c>
      <c r="H845" s="47">
        <v>30.15</v>
      </c>
      <c r="I845" s="47" t="s">
        <v>1355</v>
      </c>
      <c r="J845" s="57"/>
      <c r="K845" s="155"/>
      <c r="L845" s="155" t="s">
        <v>1359</v>
      </c>
      <c r="M845" s="33">
        <v>120</v>
      </c>
      <c r="N845" s="33">
        <v>120</v>
      </c>
      <c r="O845" s="33">
        <v>1</v>
      </c>
      <c r="P845" s="33">
        <v>120</v>
      </c>
      <c r="Q845" s="35" t="s">
        <v>90</v>
      </c>
      <c r="R845" s="34">
        <v>3</v>
      </c>
      <c r="S845" s="38"/>
      <c r="T845" s="157" t="s">
        <v>426</v>
      </c>
      <c r="U845" s="38"/>
      <c r="V845" s="113">
        <v>32</v>
      </c>
      <c r="W845" s="108">
        <v>55</v>
      </c>
      <c r="X845" s="55"/>
      <c r="Y845" s="51" t="s">
        <v>549</v>
      </c>
      <c r="Z845" s="15" t="s">
        <v>550</v>
      </c>
      <c r="AA845" s="43">
        <v>31</v>
      </c>
      <c r="AB845" s="10">
        <v>766</v>
      </c>
      <c r="AC845" s="53">
        <v>828</v>
      </c>
      <c r="AD845" s="10">
        <v>438</v>
      </c>
      <c r="AE845" s="38"/>
    </row>
    <row r="846" spans="1:31" ht="27.75" customHeight="1" x14ac:dyDescent="0.25">
      <c r="A846" s="25">
        <v>1043</v>
      </c>
      <c r="B846" s="25">
        <f>IF(C846&lt;&gt;"",SUBTOTAL(103,$C$18:$C846),"")</f>
        <v>821</v>
      </c>
      <c r="C846" s="26">
        <v>7</v>
      </c>
      <c r="D846" s="112">
        <v>32</v>
      </c>
      <c r="E846" s="117" t="s">
        <v>1360</v>
      </c>
      <c r="F846" s="110">
        <v>2</v>
      </c>
      <c r="G846" s="47" t="s">
        <v>1361</v>
      </c>
      <c r="H846" s="47">
        <v>24.6</v>
      </c>
      <c r="I846" s="47" t="s">
        <v>1355</v>
      </c>
      <c r="J846" s="57"/>
      <c r="K846" s="155"/>
      <c r="L846" s="155" t="s">
        <v>1361</v>
      </c>
      <c r="M846" s="33">
        <v>119</v>
      </c>
      <c r="N846" s="33">
        <v>119</v>
      </c>
      <c r="O846" s="33">
        <v>1</v>
      </c>
      <c r="P846" s="33">
        <v>119</v>
      </c>
      <c r="Q846" s="35" t="s">
        <v>192</v>
      </c>
      <c r="R846" s="38">
        <v>1</v>
      </c>
      <c r="S846" s="38"/>
      <c r="T846" s="157" t="s">
        <v>461</v>
      </c>
      <c r="U846" s="38"/>
      <c r="V846" s="113">
        <v>32</v>
      </c>
      <c r="W846" s="108">
        <v>55</v>
      </c>
      <c r="X846" s="55"/>
      <c r="Y846" s="51" t="s">
        <v>549</v>
      </c>
      <c r="Z846" s="15" t="s">
        <v>550</v>
      </c>
      <c r="AA846" s="43">
        <v>26</v>
      </c>
      <c r="AB846" s="10">
        <v>765</v>
      </c>
      <c r="AC846" s="44">
        <v>829</v>
      </c>
      <c r="AD846" s="10">
        <v>68</v>
      </c>
      <c r="AE846" s="38"/>
    </row>
    <row r="847" spans="1:31" ht="27.75" customHeight="1" x14ac:dyDescent="0.25">
      <c r="A847" s="25">
        <v>1044</v>
      </c>
      <c r="B847" s="25">
        <f>IF(C847&lt;&gt;"",SUBTOTAL(103,$C$18:$C847),"")</f>
        <v>822</v>
      </c>
      <c r="C847" s="26">
        <v>51</v>
      </c>
      <c r="D847" s="109">
        <v>19</v>
      </c>
      <c r="E847" s="117" t="s">
        <v>93</v>
      </c>
      <c r="F847" s="110">
        <v>3</v>
      </c>
      <c r="G847" s="47" t="s">
        <v>1362</v>
      </c>
      <c r="H847" s="47">
        <v>36.9</v>
      </c>
      <c r="I847" s="47" t="s">
        <v>1355</v>
      </c>
      <c r="J847" s="155"/>
      <c r="K847" s="57"/>
      <c r="L847" s="155" t="s">
        <v>1362</v>
      </c>
      <c r="M847" s="33">
        <v>120</v>
      </c>
      <c r="N847" s="33">
        <v>120</v>
      </c>
      <c r="O847" s="33">
        <v>1</v>
      </c>
      <c r="P847" s="33">
        <v>120</v>
      </c>
      <c r="Q847" s="35" t="s">
        <v>61</v>
      </c>
      <c r="R847" s="34">
        <v>2</v>
      </c>
      <c r="S847" s="59"/>
      <c r="T847" s="157" t="s">
        <v>85</v>
      </c>
      <c r="U847" s="38"/>
      <c r="V847" s="111">
        <v>19</v>
      </c>
      <c r="W847" s="108">
        <v>55</v>
      </c>
      <c r="X847" s="55"/>
      <c r="Y847" s="51" t="s">
        <v>97</v>
      </c>
      <c r="Z847" s="15" t="s">
        <v>98</v>
      </c>
      <c r="AA847" s="43">
        <v>28</v>
      </c>
      <c r="AB847" s="10">
        <v>385</v>
      </c>
      <c r="AC847" s="161">
        <v>830</v>
      </c>
      <c r="AD847" s="10">
        <v>232</v>
      </c>
      <c r="AE847" s="38" t="s">
        <v>95</v>
      </c>
    </row>
    <row r="848" spans="1:31" ht="27.75" customHeight="1" x14ac:dyDescent="0.25">
      <c r="A848" s="25">
        <v>1046</v>
      </c>
      <c r="B848" s="25">
        <f>IF(C848&lt;&gt;"",SUBTOTAL(103,$C$18:$C848),"")</f>
        <v>823</v>
      </c>
      <c r="C848" s="26">
        <v>22</v>
      </c>
      <c r="D848" s="109">
        <v>16</v>
      </c>
      <c r="E848" s="117" t="s">
        <v>730</v>
      </c>
      <c r="F848" s="110">
        <v>2</v>
      </c>
      <c r="G848" s="47" t="s">
        <v>1363</v>
      </c>
      <c r="H848" s="47">
        <v>24.6</v>
      </c>
      <c r="I848" s="47" t="s">
        <v>1364</v>
      </c>
      <c r="J848" s="155"/>
      <c r="K848" s="57"/>
      <c r="L848" s="155" t="s">
        <v>1363</v>
      </c>
      <c r="M848" s="33">
        <v>60</v>
      </c>
      <c r="N848" s="33">
        <v>60</v>
      </c>
      <c r="O848" s="33">
        <v>1</v>
      </c>
      <c r="P848" s="33">
        <v>60</v>
      </c>
      <c r="Q848" s="35" t="s">
        <v>66</v>
      </c>
      <c r="R848" s="34">
        <v>2</v>
      </c>
      <c r="S848" s="38"/>
      <c r="T848" s="157" t="s">
        <v>78</v>
      </c>
      <c r="U848" s="38"/>
      <c r="V848" s="111">
        <v>16</v>
      </c>
      <c r="W848" s="108">
        <v>55</v>
      </c>
      <c r="X848" s="55"/>
      <c r="Y848" s="51" t="s">
        <v>380</v>
      </c>
      <c r="Z848" s="15" t="s">
        <v>381</v>
      </c>
      <c r="AA848" s="43">
        <v>30</v>
      </c>
      <c r="AB848" s="10">
        <v>306</v>
      </c>
      <c r="AC848" s="53">
        <v>831</v>
      </c>
      <c r="AD848" s="10">
        <v>353</v>
      </c>
      <c r="AE848" s="38"/>
    </row>
    <row r="849" spans="1:31" ht="27.75" customHeight="1" x14ac:dyDescent="0.25">
      <c r="A849" s="25">
        <v>1047</v>
      </c>
      <c r="B849" s="25">
        <f>IF(C849&lt;&gt;"",SUBTOTAL(103,$C$18:$C849),"")</f>
        <v>824</v>
      </c>
      <c r="C849" s="26">
        <v>9</v>
      </c>
      <c r="D849" s="109">
        <v>28</v>
      </c>
      <c r="E849" s="117" t="s">
        <v>1207</v>
      </c>
      <c r="F849" s="110">
        <v>2</v>
      </c>
      <c r="G849" s="47" t="s">
        <v>1365</v>
      </c>
      <c r="H849" s="47">
        <v>24.6</v>
      </c>
      <c r="I849" s="47" t="s">
        <v>1366</v>
      </c>
      <c r="J849" s="155"/>
      <c r="K849" s="57"/>
      <c r="L849" s="155" t="s">
        <v>1365</v>
      </c>
      <c r="M849" s="33">
        <v>59</v>
      </c>
      <c r="N849" s="33">
        <v>59</v>
      </c>
      <c r="O849" s="33">
        <v>1</v>
      </c>
      <c r="P849" s="33">
        <v>59</v>
      </c>
      <c r="Q849" s="35" t="s">
        <v>147</v>
      </c>
      <c r="R849" s="34">
        <v>2</v>
      </c>
      <c r="S849" s="38"/>
      <c r="T849" s="157" t="s">
        <v>78</v>
      </c>
      <c r="U849" s="38"/>
      <c r="V849" s="111">
        <v>28</v>
      </c>
      <c r="W849" s="108">
        <v>55</v>
      </c>
      <c r="X849" s="55"/>
      <c r="Y849" s="51" t="s">
        <v>1209</v>
      </c>
      <c r="Z849" s="15" t="s">
        <v>1210</v>
      </c>
      <c r="AA849" s="43">
        <v>35</v>
      </c>
      <c r="AB849" s="10">
        <v>651</v>
      </c>
      <c r="AC849" s="44">
        <v>832</v>
      </c>
      <c r="AD849" s="10">
        <v>704</v>
      </c>
      <c r="AE849" s="38"/>
    </row>
    <row r="850" spans="1:31" ht="27.75" customHeight="1" x14ac:dyDescent="0.25">
      <c r="A850" s="25">
        <v>1050</v>
      </c>
      <c r="B850" s="25">
        <f>IF(C850&lt;&gt;"",SUBTOTAL(103,$C$18:$C850),"")</f>
        <v>825</v>
      </c>
      <c r="C850" s="26">
        <v>42</v>
      </c>
      <c r="D850" s="109">
        <v>29</v>
      </c>
      <c r="E850" s="117" t="s">
        <v>1189</v>
      </c>
      <c r="F850" s="110">
        <v>2</v>
      </c>
      <c r="G850" s="47" t="s">
        <v>1367</v>
      </c>
      <c r="H850" s="47">
        <v>24.6</v>
      </c>
      <c r="I850" s="47" t="s">
        <v>1368</v>
      </c>
      <c r="J850" s="155"/>
      <c r="K850" s="155"/>
      <c r="L850" s="155" t="s">
        <v>1367</v>
      </c>
      <c r="M850" s="33">
        <v>95</v>
      </c>
      <c r="N850" s="33">
        <v>95</v>
      </c>
      <c r="O850" s="33">
        <v>1</v>
      </c>
      <c r="P850" s="33">
        <v>95</v>
      </c>
      <c r="Q850" s="35" t="s">
        <v>66</v>
      </c>
      <c r="R850" s="34">
        <v>3</v>
      </c>
      <c r="S850" s="38"/>
      <c r="T850" s="157" t="s">
        <v>96</v>
      </c>
      <c r="U850" s="36"/>
      <c r="V850" s="111">
        <v>29</v>
      </c>
      <c r="W850" s="108">
        <v>55</v>
      </c>
      <c r="X850" s="55"/>
      <c r="Y850" s="51" t="s">
        <v>467</v>
      </c>
      <c r="Z850" s="15" t="s">
        <v>468</v>
      </c>
      <c r="AA850" s="43">
        <v>30</v>
      </c>
      <c r="AB850" s="10">
        <v>675</v>
      </c>
      <c r="AC850" s="161">
        <v>833</v>
      </c>
      <c r="AD850" s="10">
        <v>369</v>
      </c>
      <c r="AE850" s="38"/>
    </row>
    <row r="851" spans="1:31" ht="27.75" customHeight="1" x14ac:dyDescent="0.25">
      <c r="A851" s="25">
        <v>1051</v>
      </c>
      <c r="B851" s="25">
        <f>IF(C851&lt;&gt;"",SUBTOTAL(103,$C$18:$C851),"")</f>
        <v>826</v>
      </c>
      <c r="C851" s="26">
        <v>9</v>
      </c>
      <c r="D851" s="112">
        <v>37</v>
      </c>
      <c r="E851" s="117" t="s">
        <v>1369</v>
      </c>
      <c r="F851" s="110">
        <v>2</v>
      </c>
      <c r="G851" s="47" t="s">
        <v>1370</v>
      </c>
      <c r="H851" s="47">
        <v>24.6</v>
      </c>
      <c r="I851" s="47" t="s">
        <v>1371</v>
      </c>
      <c r="J851" s="155"/>
      <c r="K851" s="57"/>
      <c r="L851" s="155" t="s">
        <v>1370</v>
      </c>
      <c r="M851" s="33">
        <v>22</v>
      </c>
      <c r="N851" s="33">
        <v>22</v>
      </c>
      <c r="O851" s="33">
        <v>1</v>
      </c>
      <c r="P851" s="33">
        <v>22</v>
      </c>
      <c r="Q851" s="35" t="s">
        <v>192</v>
      </c>
      <c r="R851" s="34">
        <v>3</v>
      </c>
      <c r="S851" s="38"/>
      <c r="T851" s="157" t="s">
        <v>148</v>
      </c>
      <c r="U851" s="38"/>
      <c r="V851" s="113">
        <v>37</v>
      </c>
      <c r="W851" s="108">
        <v>55</v>
      </c>
      <c r="X851" s="55"/>
      <c r="Y851" s="51" t="s">
        <v>607</v>
      </c>
      <c r="Z851" s="15" t="s">
        <v>608</v>
      </c>
      <c r="AA851" s="43">
        <v>26</v>
      </c>
      <c r="AB851" s="10">
        <v>902</v>
      </c>
      <c r="AC851" s="53">
        <v>834</v>
      </c>
      <c r="AD851" s="10">
        <v>121</v>
      </c>
      <c r="AE851" s="38"/>
    </row>
    <row r="852" spans="1:31" ht="27.75" customHeight="1" x14ac:dyDescent="0.25">
      <c r="A852" s="25">
        <v>1052</v>
      </c>
      <c r="B852" s="25">
        <f>IF(C852&lt;&gt;"",SUBTOTAL(103,$C$18:$C852),"")</f>
        <v>827</v>
      </c>
      <c r="C852" s="26">
        <v>10</v>
      </c>
      <c r="D852" s="112">
        <v>37</v>
      </c>
      <c r="E852" s="117" t="s">
        <v>1369</v>
      </c>
      <c r="F852" s="110">
        <v>2</v>
      </c>
      <c r="G852" s="47" t="s">
        <v>1372</v>
      </c>
      <c r="H852" s="47">
        <v>24.6</v>
      </c>
      <c r="I852" s="47" t="s">
        <v>1373</v>
      </c>
      <c r="J852" s="155"/>
      <c r="K852" s="57"/>
      <c r="L852" s="155" t="s">
        <v>1372</v>
      </c>
      <c r="M852" s="33">
        <v>20</v>
      </c>
      <c r="N852" s="33">
        <v>20</v>
      </c>
      <c r="O852" s="33">
        <v>1</v>
      </c>
      <c r="P852" s="33">
        <v>20</v>
      </c>
      <c r="Q852" s="35" t="s">
        <v>192</v>
      </c>
      <c r="R852" s="34">
        <v>3</v>
      </c>
      <c r="S852" s="38"/>
      <c r="T852" s="157" t="s">
        <v>118</v>
      </c>
      <c r="U852" s="38"/>
      <c r="V852" s="113">
        <v>37</v>
      </c>
      <c r="W852" s="108">
        <v>55</v>
      </c>
      <c r="X852" s="55"/>
      <c r="Y852" s="51" t="s">
        <v>607</v>
      </c>
      <c r="Z852" s="15" t="s">
        <v>608</v>
      </c>
      <c r="AA852" s="43">
        <v>26</v>
      </c>
      <c r="AB852" s="10">
        <v>903</v>
      </c>
      <c r="AC852" s="44">
        <v>835</v>
      </c>
      <c r="AD852" s="10">
        <v>122</v>
      </c>
      <c r="AE852" s="38"/>
    </row>
    <row r="853" spans="1:31" ht="27.75" customHeight="1" x14ac:dyDescent="0.25">
      <c r="A853" s="25">
        <v>1053</v>
      </c>
      <c r="B853" s="25">
        <f>IF(C853&lt;&gt;"",SUBTOTAL(103,$C$18:$C853),"")</f>
        <v>828</v>
      </c>
      <c r="C853" s="26">
        <v>11</v>
      </c>
      <c r="D853" s="116">
        <v>37</v>
      </c>
      <c r="E853" s="117" t="s">
        <v>1374</v>
      </c>
      <c r="F853" s="118">
        <v>2</v>
      </c>
      <c r="G853" s="47" t="s">
        <v>1375</v>
      </c>
      <c r="H853" s="47">
        <v>24.6</v>
      </c>
      <c r="I853" s="47" t="s">
        <v>1371</v>
      </c>
      <c r="J853" s="155"/>
      <c r="K853" s="57"/>
      <c r="L853" s="156" t="s">
        <v>1375</v>
      </c>
      <c r="M853" s="33">
        <v>22</v>
      </c>
      <c r="N853" s="33">
        <v>22</v>
      </c>
      <c r="O853" s="33">
        <v>1</v>
      </c>
      <c r="P853" s="33">
        <v>22</v>
      </c>
      <c r="Q853" s="35" t="s">
        <v>169</v>
      </c>
      <c r="R853" s="34">
        <v>3</v>
      </c>
      <c r="S853" s="38" t="s">
        <v>699</v>
      </c>
      <c r="T853" s="157" t="s">
        <v>243</v>
      </c>
      <c r="U853" s="38"/>
      <c r="V853" s="119">
        <v>37</v>
      </c>
      <c r="W853" s="108">
        <v>55</v>
      </c>
      <c r="X853" s="55"/>
      <c r="Y853" s="51" t="s">
        <v>607</v>
      </c>
      <c r="Z853" s="15" t="s">
        <v>608</v>
      </c>
      <c r="AA853" s="43">
        <v>32</v>
      </c>
      <c r="AB853" s="10">
        <v>911</v>
      </c>
      <c r="AC853" s="52">
        <v>836</v>
      </c>
      <c r="AD853" s="10">
        <v>521</v>
      </c>
      <c r="AE853" s="38" t="s">
        <v>699</v>
      </c>
    </row>
    <row r="854" spans="1:31" ht="18.75" x14ac:dyDescent="0.25">
      <c r="A854" s="25">
        <v>1054</v>
      </c>
      <c r="B854" s="25">
        <f>IF(C854&lt;&gt;"",SUBTOTAL(103,$C$18:$C854),"")</f>
        <v>829</v>
      </c>
      <c r="C854" s="26">
        <v>12</v>
      </c>
      <c r="D854" s="116">
        <v>37</v>
      </c>
      <c r="E854" s="117" t="s">
        <v>1374</v>
      </c>
      <c r="F854" s="118">
        <v>2</v>
      </c>
      <c r="G854" s="47" t="s">
        <v>1376</v>
      </c>
      <c r="H854" s="47">
        <v>24.6</v>
      </c>
      <c r="I854" s="47" t="s">
        <v>1373</v>
      </c>
      <c r="J854" s="155"/>
      <c r="K854" s="155"/>
      <c r="L854" s="156" t="s">
        <v>1376</v>
      </c>
      <c r="M854" s="33">
        <v>20</v>
      </c>
      <c r="N854" s="33">
        <v>20</v>
      </c>
      <c r="O854" s="33">
        <v>1</v>
      </c>
      <c r="P854" s="33">
        <v>20</v>
      </c>
      <c r="Q854" s="35" t="s">
        <v>169</v>
      </c>
      <c r="R854" s="34">
        <v>3</v>
      </c>
      <c r="S854" s="38" t="s">
        <v>699</v>
      </c>
      <c r="T854" s="157" t="s">
        <v>589</v>
      </c>
      <c r="U854" s="36"/>
      <c r="V854" s="119">
        <v>37</v>
      </c>
      <c r="W854" s="108">
        <v>55</v>
      </c>
      <c r="X854" s="55"/>
      <c r="Y854" s="51" t="s">
        <v>607</v>
      </c>
      <c r="Z854" s="15" t="s">
        <v>608</v>
      </c>
      <c r="AA854" s="43">
        <v>32</v>
      </c>
      <c r="AB854" s="10">
        <v>912</v>
      </c>
      <c r="AC854" s="53">
        <v>837</v>
      </c>
      <c r="AD854" s="10">
        <v>522</v>
      </c>
      <c r="AE854" s="38" t="s">
        <v>699</v>
      </c>
    </row>
    <row r="855" spans="1:31" ht="27.75" customHeight="1" x14ac:dyDescent="0.25">
      <c r="A855" s="25">
        <v>1055</v>
      </c>
      <c r="B855" s="25">
        <f>IF(C855&lt;&gt;"",SUBTOTAL(103,$C$18:$C855),"")</f>
        <v>830</v>
      </c>
      <c r="C855" s="26">
        <v>13</v>
      </c>
      <c r="D855" s="116">
        <v>37</v>
      </c>
      <c r="E855" s="117" t="s">
        <v>1377</v>
      </c>
      <c r="F855" s="118">
        <v>2</v>
      </c>
      <c r="G855" s="47" t="s">
        <v>1378</v>
      </c>
      <c r="H855" s="47"/>
      <c r="I855" s="47" t="s">
        <v>1371</v>
      </c>
      <c r="J855" s="155"/>
      <c r="K855" s="155"/>
      <c r="L855" s="156" t="s">
        <v>1378</v>
      </c>
      <c r="M855" s="33">
        <v>20</v>
      </c>
      <c r="N855" s="33">
        <v>20</v>
      </c>
      <c r="O855" s="33">
        <v>1</v>
      </c>
      <c r="P855" s="33">
        <v>20</v>
      </c>
      <c r="Q855" s="35" t="s">
        <v>90</v>
      </c>
      <c r="R855" s="34">
        <v>3</v>
      </c>
      <c r="S855" s="70" t="s">
        <v>699</v>
      </c>
      <c r="T855" s="157" t="s">
        <v>243</v>
      </c>
      <c r="U855" s="36"/>
      <c r="V855" s="119">
        <v>37</v>
      </c>
      <c r="W855" s="108">
        <v>55</v>
      </c>
      <c r="X855" s="55"/>
      <c r="Y855" s="51" t="s">
        <v>607</v>
      </c>
      <c r="Z855" s="15" t="s">
        <v>608</v>
      </c>
      <c r="AA855" s="43">
        <v>31</v>
      </c>
      <c r="AB855" s="10">
        <v>909</v>
      </c>
      <c r="AC855" s="44">
        <v>838</v>
      </c>
      <c r="AD855" s="10">
        <v>442</v>
      </c>
      <c r="AE855" s="70" t="s">
        <v>699</v>
      </c>
    </row>
    <row r="856" spans="1:31" ht="27.75" customHeight="1" x14ac:dyDescent="0.25">
      <c r="A856" s="25">
        <v>1056</v>
      </c>
      <c r="B856" s="25">
        <f>IF(C856&lt;&gt;"",SUBTOTAL(103,$C$18:$C856),"")</f>
        <v>831</v>
      </c>
      <c r="C856" s="26">
        <v>14</v>
      </c>
      <c r="D856" s="116">
        <v>37</v>
      </c>
      <c r="E856" s="117" t="s">
        <v>1377</v>
      </c>
      <c r="F856" s="118">
        <v>2</v>
      </c>
      <c r="G856" s="47" t="s">
        <v>1379</v>
      </c>
      <c r="H856" s="47"/>
      <c r="I856" s="47" t="s">
        <v>1373</v>
      </c>
      <c r="J856" s="155"/>
      <c r="K856" s="155"/>
      <c r="L856" s="156" t="s">
        <v>1379</v>
      </c>
      <c r="M856" s="33">
        <v>20</v>
      </c>
      <c r="N856" s="33">
        <v>20</v>
      </c>
      <c r="O856" s="33">
        <v>1</v>
      </c>
      <c r="P856" s="33">
        <v>20</v>
      </c>
      <c r="Q856" s="35" t="s">
        <v>90</v>
      </c>
      <c r="R856" s="34">
        <v>3</v>
      </c>
      <c r="S856" s="70" t="s">
        <v>699</v>
      </c>
      <c r="T856" s="157" t="s">
        <v>589</v>
      </c>
      <c r="U856" s="38"/>
      <c r="V856" s="119">
        <v>37</v>
      </c>
      <c r="W856" s="108">
        <v>55</v>
      </c>
      <c r="X856" s="55"/>
      <c r="Y856" s="51" t="s">
        <v>607</v>
      </c>
      <c r="Z856" s="15" t="s">
        <v>608</v>
      </c>
      <c r="AA856" s="43">
        <v>31</v>
      </c>
      <c r="AB856" s="10">
        <v>910</v>
      </c>
      <c r="AC856" s="161">
        <v>839</v>
      </c>
      <c r="AD856" s="10">
        <v>443</v>
      </c>
      <c r="AE856" s="70" t="s">
        <v>699</v>
      </c>
    </row>
    <row r="857" spans="1:31" ht="27.75" customHeight="1" x14ac:dyDescent="0.25">
      <c r="A857" s="25">
        <v>1057</v>
      </c>
      <c r="B857" s="25">
        <f>IF(C857&lt;&gt;"",SUBTOTAL(103,$C$18:$C857),"")</f>
        <v>832</v>
      </c>
      <c r="C857" s="26">
        <v>50</v>
      </c>
      <c r="D857" s="112">
        <v>33</v>
      </c>
      <c r="E857" s="117" t="s">
        <v>1309</v>
      </c>
      <c r="F857" s="110">
        <v>2</v>
      </c>
      <c r="G857" s="47" t="s">
        <v>1380</v>
      </c>
      <c r="H857" s="47">
        <v>24.6</v>
      </c>
      <c r="I857" s="47" t="s">
        <v>1368</v>
      </c>
      <c r="J857" s="57"/>
      <c r="K857" s="155"/>
      <c r="L857" s="155" t="s">
        <v>1380</v>
      </c>
      <c r="M857" s="33">
        <v>102</v>
      </c>
      <c r="N857" s="33">
        <v>102</v>
      </c>
      <c r="O857" s="33">
        <v>1</v>
      </c>
      <c r="P857" s="33">
        <v>102</v>
      </c>
      <c r="Q857" s="35" t="s">
        <v>117</v>
      </c>
      <c r="R857" s="34">
        <v>4</v>
      </c>
      <c r="S857" s="38"/>
      <c r="T857" s="157" t="s">
        <v>236</v>
      </c>
      <c r="U857" s="36"/>
      <c r="V857" s="113">
        <v>33</v>
      </c>
      <c r="W857" s="108">
        <v>55</v>
      </c>
      <c r="X857" s="55"/>
      <c r="Y857" s="51" t="s">
        <v>713</v>
      </c>
      <c r="Z857" s="15" t="s">
        <v>714</v>
      </c>
      <c r="AA857" s="43">
        <v>34</v>
      </c>
      <c r="AB857" s="10">
        <v>824</v>
      </c>
      <c r="AC857" s="53">
        <v>840</v>
      </c>
      <c r="AD857" s="10">
        <v>671</v>
      </c>
      <c r="AE857" s="38"/>
    </row>
    <row r="858" spans="1:31" ht="27.75" customHeight="1" x14ac:dyDescent="0.25">
      <c r="A858" s="25">
        <v>1058</v>
      </c>
      <c r="B858" s="25">
        <f>IF(C858&lt;&gt;"",SUBTOTAL(103,$C$18:$C858),"")</f>
        <v>833</v>
      </c>
      <c r="C858" s="26">
        <v>32</v>
      </c>
      <c r="D858" s="116">
        <v>17</v>
      </c>
      <c r="E858" s="117" t="s">
        <v>1356</v>
      </c>
      <c r="F858" s="118">
        <v>3</v>
      </c>
      <c r="G858" s="47" t="s">
        <v>1381</v>
      </c>
      <c r="H858" s="47">
        <v>36.9</v>
      </c>
      <c r="I858" s="47" t="s">
        <v>1368</v>
      </c>
      <c r="J858" s="155"/>
      <c r="K858" s="155"/>
      <c r="L858" s="155" t="s">
        <v>1381</v>
      </c>
      <c r="M858" s="33">
        <v>100</v>
      </c>
      <c r="N858" s="33">
        <v>100</v>
      </c>
      <c r="O858" s="33">
        <v>1</v>
      </c>
      <c r="P858" s="33">
        <v>100</v>
      </c>
      <c r="Q858" s="35" t="s">
        <v>61</v>
      </c>
      <c r="R858" s="34">
        <v>2</v>
      </c>
      <c r="S858" s="59"/>
      <c r="T858" s="157" t="s">
        <v>82</v>
      </c>
      <c r="U858" s="36"/>
      <c r="V858" s="119">
        <v>17</v>
      </c>
      <c r="W858" s="108">
        <v>55</v>
      </c>
      <c r="X858" s="55"/>
      <c r="Y858" s="51" t="s">
        <v>400</v>
      </c>
      <c r="Z858" s="15" t="s">
        <v>401</v>
      </c>
      <c r="AA858" s="43">
        <v>28</v>
      </c>
      <c r="AB858" s="10">
        <v>354</v>
      </c>
      <c r="AC858" s="44">
        <v>841</v>
      </c>
      <c r="AD858" s="10">
        <v>231</v>
      </c>
      <c r="AE858" s="38" t="s">
        <v>95</v>
      </c>
    </row>
    <row r="859" spans="1:31" ht="27.75" customHeight="1" x14ac:dyDescent="0.25">
      <c r="A859" s="25">
        <v>1059</v>
      </c>
      <c r="B859" s="25">
        <f>IF(C859&lt;&gt;"",SUBTOTAL(103,$C$18:$C859),"")</f>
        <v>834</v>
      </c>
      <c r="C859" s="26">
        <v>52</v>
      </c>
      <c r="D859" s="116">
        <v>19</v>
      </c>
      <c r="E859" s="117" t="s">
        <v>362</v>
      </c>
      <c r="F859" s="118">
        <v>3</v>
      </c>
      <c r="G859" s="47" t="s">
        <v>1382</v>
      </c>
      <c r="H859" s="47">
        <v>36.9</v>
      </c>
      <c r="I859" s="47" t="s">
        <v>1368</v>
      </c>
      <c r="J859" s="155"/>
      <c r="K859" s="155"/>
      <c r="L859" s="155" t="s">
        <v>1382</v>
      </c>
      <c r="M859" s="33">
        <v>118</v>
      </c>
      <c r="N859" s="33">
        <v>118</v>
      </c>
      <c r="O859" s="33">
        <v>1</v>
      </c>
      <c r="P859" s="33">
        <v>118</v>
      </c>
      <c r="Q859" s="35" t="s">
        <v>73</v>
      </c>
      <c r="R859" s="34">
        <v>4</v>
      </c>
      <c r="S859" s="59"/>
      <c r="T859" s="157" t="s">
        <v>58</v>
      </c>
      <c r="U859" s="37"/>
      <c r="V859" s="119">
        <v>19</v>
      </c>
      <c r="W859" s="108">
        <v>55</v>
      </c>
      <c r="X859" s="55"/>
      <c r="Y859" s="51" t="s">
        <v>97</v>
      </c>
      <c r="Z859" s="15" t="s">
        <v>98</v>
      </c>
      <c r="AA859" s="43">
        <v>27</v>
      </c>
      <c r="AB859" s="10">
        <v>384</v>
      </c>
      <c r="AC859" s="161">
        <v>842</v>
      </c>
      <c r="AD859" s="10">
        <v>195</v>
      </c>
      <c r="AE859" s="38" t="s">
        <v>95</v>
      </c>
    </row>
    <row r="860" spans="1:31" ht="27.75" customHeight="1" x14ac:dyDescent="0.25">
      <c r="A860" s="25">
        <v>1062</v>
      </c>
      <c r="B860" s="25">
        <f>IF(C860&lt;&gt;"",SUBTOTAL(103,$C$18:$C860),"")</f>
        <v>835</v>
      </c>
      <c r="C860" s="26">
        <v>43</v>
      </c>
      <c r="D860" s="116">
        <v>29</v>
      </c>
      <c r="E860" s="117" t="s">
        <v>1189</v>
      </c>
      <c r="F860" s="118">
        <v>2</v>
      </c>
      <c r="G860" s="47" t="s">
        <v>1383</v>
      </c>
      <c r="H860" s="47">
        <v>24.6</v>
      </c>
      <c r="I860" s="47" t="s">
        <v>1384</v>
      </c>
      <c r="J860" s="57"/>
      <c r="K860" s="155"/>
      <c r="L860" s="155" t="s">
        <v>1383</v>
      </c>
      <c r="M860" s="33">
        <v>105</v>
      </c>
      <c r="N860" s="33">
        <v>105</v>
      </c>
      <c r="O860" s="33">
        <v>1</v>
      </c>
      <c r="P860" s="33">
        <v>105</v>
      </c>
      <c r="Q860" s="35" t="s">
        <v>66</v>
      </c>
      <c r="R860" s="34">
        <v>3</v>
      </c>
      <c r="S860" s="38"/>
      <c r="T860" s="157" t="s">
        <v>134</v>
      </c>
      <c r="U860" s="36"/>
      <c r="V860" s="119">
        <v>29</v>
      </c>
      <c r="W860" s="108">
        <v>55</v>
      </c>
      <c r="X860" s="55"/>
      <c r="Y860" s="51" t="s">
        <v>467</v>
      </c>
      <c r="Z860" s="15" t="s">
        <v>468</v>
      </c>
      <c r="AA860" s="43">
        <v>30</v>
      </c>
      <c r="AB860" s="10">
        <v>676</v>
      </c>
      <c r="AC860" s="53">
        <v>843</v>
      </c>
      <c r="AD860" s="10">
        <v>370</v>
      </c>
      <c r="AE860" s="38"/>
    </row>
    <row r="861" spans="1:31" ht="30" customHeight="1" x14ac:dyDescent="0.25">
      <c r="A861" s="25">
        <v>1063</v>
      </c>
      <c r="B861" s="25">
        <f>IF(C861&lt;&gt;"",SUBTOTAL(103,$C$18:$C861),"")</f>
        <v>836</v>
      </c>
      <c r="C861" s="26">
        <v>29</v>
      </c>
      <c r="D861" s="116">
        <v>38</v>
      </c>
      <c r="E861" s="117" t="s">
        <v>1385</v>
      </c>
      <c r="F861" s="118">
        <v>2</v>
      </c>
      <c r="G861" s="47" t="s">
        <v>1386</v>
      </c>
      <c r="H861" s="47">
        <v>24.6</v>
      </c>
      <c r="I861" s="47" t="s">
        <v>1387</v>
      </c>
      <c r="J861" s="155"/>
      <c r="K861" s="155"/>
      <c r="L861" s="155" t="s">
        <v>1386</v>
      </c>
      <c r="M861" s="33">
        <v>40</v>
      </c>
      <c r="N861" s="33">
        <v>40</v>
      </c>
      <c r="O861" s="33">
        <v>1</v>
      </c>
      <c r="P861" s="33">
        <v>40</v>
      </c>
      <c r="Q861" s="35" t="s">
        <v>1230</v>
      </c>
      <c r="R861" s="38">
        <v>1</v>
      </c>
      <c r="S861" s="38"/>
      <c r="T861" s="157" t="s">
        <v>78</v>
      </c>
      <c r="U861" s="36"/>
      <c r="V861" s="119">
        <v>38</v>
      </c>
      <c r="W861" s="108">
        <v>55</v>
      </c>
      <c r="X861" s="55"/>
      <c r="Y861" s="51" t="s">
        <v>509</v>
      </c>
      <c r="Z861" s="15" t="s">
        <v>510</v>
      </c>
      <c r="AA861" s="43">
        <v>25</v>
      </c>
      <c r="AB861" s="10">
        <v>915</v>
      </c>
      <c r="AC861" s="44">
        <v>844</v>
      </c>
      <c r="AD861" s="10">
        <v>41</v>
      </c>
      <c r="AE861" s="38"/>
    </row>
    <row r="862" spans="1:31" ht="30" customHeight="1" x14ac:dyDescent="0.25">
      <c r="A862" s="25">
        <v>1064</v>
      </c>
      <c r="B862" s="25">
        <f>IF(C862&lt;&gt;"",SUBTOTAL(103,$C$18:$C862),"")</f>
        <v>837</v>
      </c>
      <c r="C862" s="26">
        <v>30</v>
      </c>
      <c r="D862" s="116">
        <v>38</v>
      </c>
      <c r="E862" s="117" t="s">
        <v>1385</v>
      </c>
      <c r="F862" s="118">
        <v>2</v>
      </c>
      <c r="G862" s="47" t="s">
        <v>1388</v>
      </c>
      <c r="H862" s="47">
        <v>24.6</v>
      </c>
      <c r="I862" s="47" t="s">
        <v>1389</v>
      </c>
      <c r="J862" s="155"/>
      <c r="K862" s="57"/>
      <c r="L862" s="155" t="s">
        <v>1388</v>
      </c>
      <c r="M862" s="33">
        <v>40</v>
      </c>
      <c r="N862" s="33">
        <v>40</v>
      </c>
      <c r="O862" s="33">
        <v>1</v>
      </c>
      <c r="P862" s="33">
        <v>40</v>
      </c>
      <c r="Q862" s="35" t="s">
        <v>1230</v>
      </c>
      <c r="R862" s="38">
        <v>1</v>
      </c>
      <c r="S862" s="38"/>
      <c r="T862" s="157" t="s">
        <v>82</v>
      </c>
      <c r="U862" s="38"/>
      <c r="V862" s="119">
        <v>38</v>
      </c>
      <c r="W862" s="108">
        <v>55</v>
      </c>
      <c r="X862" s="55"/>
      <c r="Y862" s="51" t="s">
        <v>509</v>
      </c>
      <c r="Z862" s="15" t="s">
        <v>510</v>
      </c>
      <c r="AA862" s="43">
        <v>25</v>
      </c>
      <c r="AB862" s="10">
        <v>916</v>
      </c>
      <c r="AC862" s="161">
        <v>845</v>
      </c>
      <c r="AD862" s="10">
        <v>42</v>
      </c>
      <c r="AE862" s="38"/>
    </row>
    <row r="863" spans="1:31" ht="30" customHeight="1" x14ac:dyDescent="0.25">
      <c r="A863" s="25">
        <v>1065</v>
      </c>
      <c r="B863" s="25">
        <f>IF(C863&lt;&gt;"",SUBTOTAL(103,$C$18:$C863),"")</f>
        <v>838</v>
      </c>
      <c r="C863" s="26">
        <v>31</v>
      </c>
      <c r="D863" s="116">
        <v>38</v>
      </c>
      <c r="E863" s="117" t="s">
        <v>1385</v>
      </c>
      <c r="F863" s="118">
        <v>2</v>
      </c>
      <c r="G863" s="47" t="s">
        <v>1390</v>
      </c>
      <c r="H863" s="47">
        <v>24.6</v>
      </c>
      <c r="I863" s="47" t="s">
        <v>1391</v>
      </c>
      <c r="J863" s="155"/>
      <c r="K863" s="57"/>
      <c r="L863" s="155" t="s">
        <v>1390</v>
      </c>
      <c r="M863" s="33">
        <v>42</v>
      </c>
      <c r="N863" s="33">
        <v>42</v>
      </c>
      <c r="O863" s="33">
        <v>1</v>
      </c>
      <c r="P863" s="33">
        <v>42</v>
      </c>
      <c r="Q863" s="35" t="s">
        <v>1230</v>
      </c>
      <c r="R863" s="38">
        <v>1</v>
      </c>
      <c r="S863" s="38"/>
      <c r="T863" s="157" t="s">
        <v>85</v>
      </c>
      <c r="U863" s="38"/>
      <c r="V863" s="119">
        <v>38</v>
      </c>
      <c r="W863" s="108">
        <v>55</v>
      </c>
      <c r="X863" s="55"/>
      <c r="Y863" s="51" t="s">
        <v>509</v>
      </c>
      <c r="Z863" s="15" t="s">
        <v>510</v>
      </c>
      <c r="AA863" s="43">
        <v>25</v>
      </c>
      <c r="AB863" s="10">
        <v>917</v>
      </c>
      <c r="AC863" s="53">
        <v>846</v>
      </c>
      <c r="AD863" s="10">
        <v>43</v>
      </c>
      <c r="AE863" s="38"/>
    </row>
    <row r="864" spans="1:31" ht="30" customHeight="1" x14ac:dyDescent="0.25">
      <c r="A864" s="25">
        <v>1066</v>
      </c>
      <c r="B864" s="25">
        <f>IF(C864&lt;&gt;"",SUBTOTAL(103,$C$18:$C864),"")</f>
        <v>839</v>
      </c>
      <c r="C864" s="26">
        <v>32</v>
      </c>
      <c r="D864" s="116">
        <v>38</v>
      </c>
      <c r="E864" s="117" t="s">
        <v>1385</v>
      </c>
      <c r="F864" s="118">
        <v>2</v>
      </c>
      <c r="G864" s="47" t="s">
        <v>1392</v>
      </c>
      <c r="H864" s="47">
        <v>24.6</v>
      </c>
      <c r="I864" s="120" t="s">
        <v>1393</v>
      </c>
      <c r="J864" s="155"/>
      <c r="K864" s="57"/>
      <c r="L864" s="155" t="s">
        <v>1392</v>
      </c>
      <c r="M864" s="33">
        <v>43</v>
      </c>
      <c r="N864" s="33">
        <v>43</v>
      </c>
      <c r="O864" s="33">
        <v>1</v>
      </c>
      <c r="P864" s="33">
        <v>43</v>
      </c>
      <c r="Q864" s="35" t="s">
        <v>1230</v>
      </c>
      <c r="R864" s="38">
        <v>1</v>
      </c>
      <c r="S864" s="38"/>
      <c r="T864" s="157" t="s">
        <v>96</v>
      </c>
      <c r="U864" s="37"/>
      <c r="V864" s="119">
        <v>38</v>
      </c>
      <c r="W864" s="108">
        <v>55</v>
      </c>
      <c r="X864" s="55"/>
      <c r="Y864" s="51" t="s">
        <v>509</v>
      </c>
      <c r="Z864" s="15" t="s">
        <v>510</v>
      </c>
      <c r="AA864" s="43">
        <v>25</v>
      </c>
      <c r="AB864" s="10">
        <v>918</v>
      </c>
      <c r="AC864" s="44">
        <v>847</v>
      </c>
      <c r="AD864" s="10">
        <v>44</v>
      </c>
      <c r="AE864" s="38"/>
    </row>
    <row r="865" spans="1:31" ht="30" customHeight="1" x14ac:dyDescent="0.25">
      <c r="A865" s="25">
        <v>1067</v>
      </c>
      <c r="B865" s="25">
        <f>IF(C865&lt;&gt;"",SUBTOTAL(103,$C$18:$C865),"")</f>
        <v>840</v>
      </c>
      <c r="C865" s="26">
        <v>33</v>
      </c>
      <c r="D865" s="109">
        <v>38</v>
      </c>
      <c r="E865" s="117" t="s">
        <v>1394</v>
      </c>
      <c r="F865" s="110">
        <v>2</v>
      </c>
      <c r="G865" s="47" t="s">
        <v>1395</v>
      </c>
      <c r="H865" s="47">
        <v>24.6</v>
      </c>
      <c r="I865" s="47" t="s">
        <v>1387</v>
      </c>
      <c r="J865" s="57" t="s">
        <v>701</v>
      </c>
      <c r="K865" s="57">
        <v>1</v>
      </c>
      <c r="L865" s="156" t="s">
        <v>1756</v>
      </c>
      <c r="M865" s="33">
        <v>40</v>
      </c>
      <c r="N865" s="33">
        <v>20</v>
      </c>
      <c r="O865" s="33">
        <v>1</v>
      </c>
      <c r="P865" s="33">
        <v>20</v>
      </c>
      <c r="Q865" s="35" t="s">
        <v>112</v>
      </c>
      <c r="R865" s="38">
        <v>1</v>
      </c>
      <c r="S865" s="38" t="s">
        <v>699</v>
      </c>
      <c r="T865" s="157" t="s">
        <v>236</v>
      </c>
      <c r="U865" s="37"/>
      <c r="V865" s="121">
        <v>38</v>
      </c>
      <c r="W865" s="108">
        <v>55</v>
      </c>
      <c r="X865" s="55"/>
      <c r="Y865" s="51" t="s">
        <v>509</v>
      </c>
      <c r="Z865" s="15" t="s">
        <v>510</v>
      </c>
      <c r="AA865" s="43">
        <v>33</v>
      </c>
      <c r="AB865" s="10">
        <v>936</v>
      </c>
      <c r="AC865" s="161">
        <v>848</v>
      </c>
      <c r="AD865" s="10">
        <v>559</v>
      </c>
      <c r="AE865" s="38" t="s">
        <v>699</v>
      </c>
    </row>
    <row r="866" spans="1:31" ht="30" customHeight="1" x14ac:dyDescent="0.25">
      <c r="A866" s="25">
        <v>1067</v>
      </c>
      <c r="B866" s="25" t="str">
        <f>IF(C866&lt;&gt;"",SUBTOTAL(103,$C$18:$C866),"")</f>
        <v/>
      </c>
      <c r="C866" s="26"/>
      <c r="D866" s="109">
        <v>38</v>
      </c>
      <c r="E866" s="117" t="s">
        <v>1394</v>
      </c>
      <c r="F866" s="110">
        <v>2</v>
      </c>
      <c r="G866" s="47" t="s">
        <v>1395</v>
      </c>
      <c r="H866" s="47">
        <v>24.6</v>
      </c>
      <c r="I866" s="47" t="s">
        <v>1387</v>
      </c>
      <c r="J866" s="57" t="s">
        <v>701</v>
      </c>
      <c r="K866" s="57">
        <v>2</v>
      </c>
      <c r="L866" s="156" t="s">
        <v>1757</v>
      </c>
      <c r="M866" s="33">
        <v>40</v>
      </c>
      <c r="N866" s="33">
        <v>20</v>
      </c>
      <c r="O866" s="33">
        <v>21</v>
      </c>
      <c r="P866" s="33">
        <v>40</v>
      </c>
      <c r="Q866" s="35" t="s">
        <v>112</v>
      </c>
      <c r="R866" s="38">
        <v>1</v>
      </c>
      <c r="S866" s="38" t="s">
        <v>699</v>
      </c>
      <c r="T866" s="157" t="s">
        <v>238</v>
      </c>
      <c r="U866" s="37"/>
      <c r="V866" s="121">
        <v>38</v>
      </c>
      <c r="W866" s="108">
        <v>55</v>
      </c>
      <c r="X866" s="55"/>
      <c r="Y866" s="51" t="s">
        <v>509</v>
      </c>
      <c r="Z866" s="15" t="s">
        <v>510</v>
      </c>
      <c r="AA866" s="43">
        <v>33</v>
      </c>
      <c r="AB866" s="10">
        <v>937</v>
      </c>
      <c r="AC866" s="53">
        <v>849</v>
      </c>
      <c r="AD866" s="10">
        <v>560</v>
      </c>
      <c r="AE866" s="38" t="s">
        <v>699</v>
      </c>
    </row>
    <row r="867" spans="1:31" ht="30" customHeight="1" x14ac:dyDescent="0.25">
      <c r="A867" s="25">
        <v>1068</v>
      </c>
      <c r="B867" s="25">
        <f>IF(C867&lt;&gt;"",SUBTOTAL(103,$C$18:$C867),"")</f>
        <v>841</v>
      </c>
      <c r="C867" s="26">
        <v>34</v>
      </c>
      <c r="D867" s="109">
        <v>38</v>
      </c>
      <c r="E867" s="117" t="s">
        <v>1394</v>
      </c>
      <c r="F867" s="110">
        <v>2</v>
      </c>
      <c r="G867" s="47" t="s">
        <v>1396</v>
      </c>
      <c r="H867" s="47">
        <v>24.6</v>
      </c>
      <c r="I867" s="47" t="s">
        <v>1389</v>
      </c>
      <c r="J867" s="57" t="s">
        <v>701</v>
      </c>
      <c r="K867" s="155">
        <v>1</v>
      </c>
      <c r="L867" s="156" t="s">
        <v>1758</v>
      </c>
      <c r="M867" s="33">
        <v>40</v>
      </c>
      <c r="N867" s="33">
        <v>20</v>
      </c>
      <c r="O867" s="33">
        <v>1</v>
      </c>
      <c r="P867" s="33">
        <v>20</v>
      </c>
      <c r="Q867" s="35" t="s">
        <v>112</v>
      </c>
      <c r="R867" s="38">
        <v>1</v>
      </c>
      <c r="S867" s="38" t="s">
        <v>699</v>
      </c>
      <c r="T867" s="157" t="s">
        <v>209</v>
      </c>
      <c r="U867" s="38"/>
      <c r="V867" s="121">
        <v>38</v>
      </c>
      <c r="W867" s="108">
        <v>55</v>
      </c>
      <c r="X867" s="55"/>
      <c r="Y867" s="51" t="s">
        <v>509</v>
      </c>
      <c r="Z867" s="15" t="s">
        <v>510</v>
      </c>
      <c r="AA867" s="43">
        <v>33</v>
      </c>
      <c r="AB867" s="10">
        <v>938</v>
      </c>
      <c r="AC867" s="44">
        <v>850</v>
      </c>
      <c r="AD867" s="10">
        <v>561</v>
      </c>
      <c r="AE867" s="38" t="s">
        <v>699</v>
      </c>
    </row>
    <row r="868" spans="1:31" ht="30" customHeight="1" x14ac:dyDescent="0.25">
      <c r="A868" s="25">
        <v>1068</v>
      </c>
      <c r="B868" s="25" t="str">
        <f>IF(C868&lt;&gt;"",SUBTOTAL(103,$C$18:$C868),"")</f>
        <v/>
      </c>
      <c r="C868" s="26"/>
      <c r="D868" s="109">
        <v>38</v>
      </c>
      <c r="E868" s="117" t="s">
        <v>1394</v>
      </c>
      <c r="F868" s="110">
        <v>2</v>
      </c>
      <c r="G868" s="47" t="s">
        <v>1396</v>
      </c>
      <c r="H868" s="47">
        <v>24.6</v>
      </c>
      <c r="I868" s="47" t="s">
        <v>1389</v>
      </c>
      <c r="J868" s="57" t="s">
        <v>701</v>
      </c>
      <c r="K868" s="155">
        <v>2</v>
      </c>
      <c r="L868" s="156" t="s">
        <v>1759</v>
      </c>
      <c r="M868" s="33">
        <v>40</v>
      </c>
      <c r="N868" s="33">
        <v>20</v>
      </c>
      <c r="O868" s="33">
        <v>21</v>
      </c>
      <c r="P868" s="33">
        <v>40</v>
      </c>
      <c r="Q868" s="35" t="s">
        <v>112</v>
      </c>
      <c r="R868" s="38">
        <v>1</v>
      </c>
      <c r="S868" s="38" t="s">
        <v>699</v>
      </c>
      <c r="T868" s="157" t="s">
        <v>461</v>
      </c>
      <c r="U868" s="38"/>
      <c r="V868" s="121">
        <v>38</v>
      </c>
      <c r="W868" s="108">
        <v>55</v>
      </c>
      <c r="X868" s="55"/>
      <c r="Y868" s="51" t="s">
        <v>509</v>
      </c>
      <c r="Z868" s="15" t="s">
        <v>510</v>
      </c>
      <c r="AA868" s="43">
        <v>33</v>
      </c>
      <c r="AB868" s="10">
        <v>939</v>
      </c>
      <c r="AC868" s="161">
        <v>851</v>
      </c>
      <c r="AD868" s="10">
        <v>562</v>
      </c>
      <c r="AE868" s="38" t="s">
        <v>699</v>
      </c>
    </row>
    <row r="869" spans="1:31" ht="30" customHeight="1" x14ac:dyDescent="0.25">
      <c r="A869" s="25">
        <v>1069</v>
      </c>
      <c r="B869" s="25">
        <f>IF(C869&lt;&gt;"",SUBTOTAL(103,$C$18:$C869),"")</f>
        <v>842</v>
      </c>
      <c r="C869" s="26">
        <v>35</v>
      </c>
      <c r="D869" s="109">
        <v>38</v>
      </c>
      <c r="E869" s="117" t="s">
        <v>1394</v>
      </c>
      <c r="F869" s="110">
        <v>2</v>
      </c>
      <c r="G869" s="47" t="s">
        <v>1397</v>
      </c>
      <c r="H869" s="47">
        <v>24.6</v>
      </c>
      <c r="I869" s="47" t="s">
        <v>1391</v>
      </c>
      <c r="J869" s="57" t="s">
        <v>701</v>
      </c>
      <c r="K869" s="155">
        <v>1</v>
      </c>
      <c r="L869" s="156" t="s">
        <v>1760</v>
      </c>
      <c r="M869" s="33">
        <v>40</v>
      </c>
      <c r="N869" s="33">
        <v>20</v>
      </c>
      <c r="O869" s="33">
        <v>1</v>
      </c>
      <c r="P869" s="33">
        <v>20</v>
      </c>
      <c r="Q869" s="35" t="s">
        <v>112</v>
      </c>
      <c r="R869" s="38">
        <v>2</v>
      </c>
      <c r="S869" s="38" t="s">
        <v>699</v>
      </c>
      <c r="T869" s="157" t="s">
        <v>101</v>
      </c>
      <c r="U869" s="38"/>
      <c r="V869" s="121">
        <v>38</v>
      </c>
      <c r="W869" s="108">
        <v>55</v>
      </c>
      <c r="X869" s="55"/>
      <c r="Y869" s="51" t="s">
        <v>509</v>
      </c>
      <c r="Z869" s="15" t="s">
        <v>510</v>
      </c>
      <c r="AA869" s="43">
        <v>33</v>
      </c>
      <c r="AB869" s="10">
        <v>940</v>
      </c>
      <c r="AC869" s="53">
        <v>852</v>
      </c>
      <c r="AD869" s="10">
        <v>580</v>
      </c>
      <c r="AE869" s="38" t="s">
        <v>699</v>
      </c>
    </row>
    <row r="870" spans="1:31" ht="30" customHeight="1" x14ac:dyDescent="0.25">
      <c r="A870" s="25">
        <v>1069</v>
      </c>
      <c r="B870" s="25" t="str">
        <f>IF(C870&lt;&gt;"",SUBTOTAL(103,$C$18:$C870),"")</f>
        <v/>
      </c>
      <c r="C870" s="26"/>
      <c r="D870" s="109">
        <v>38</v>
      </c>
      <c r="E870" s="117" t="s">
        <v>1394</v>
      </c>
      <c r="F870" s="110">
        <v>2</v>
      </c>
      <c r="G870" s="47" t="s">
        <v>1397</v>
      </c>
      <c r="H870" s="47">
        <v>24.6</v>
      </c>
      <c r="I870" s="47" t="s">
        <v>1391</v>
      </c>
      <c r="J870" s="57" t="s">
        <v>701</v>
      </c>
      <c r="K870" s="155">
        <v>2</v>
      </c>
      <c r="L870" s="156" t="s">
        <v>1761</v>
      </c>
      <c r="M870" s="33">
        <v>40</v>
      </c>
      <c r="N870" s="33">
        <v>20</v>
      </c>
      <c r="O870" s="33">
        <v>21</v>
      </c>
      <c r="P870" s="33">
        <v>40</v>
      </c>
      <c r="Q870" s="35" t="s">
        <v>112</v>
      </c>
      <c r="R870" s="38">
        <v>2</v>
      </c>
      <c r="S870" s="38" t="s">
        <v>699</v>
      </c>
      <c r="T870" s="157" t="s">
        <v>426</v>
      </c>
      <c r="U870" s="38"/>
      <c r="V870" s="121">
        <v>38</v>
      </c>
      <c r="W870" s="108">
        <v>55</v>
      </c>
      <c r="X870" s="55"/>
      <c r="Y870" s="51" t="s">
        <v>509</v>
      </c>
      <c r="Z870" s="15" t="s">
        <v>510</v>
      </c>
      <c r="AA870" s="43">
        <v>33</v>
      </c>
      <c r="AB870" s="10">
        <v>941</v>
      </c>
      <c r="AC870" s="44">
        <v>853</v>
      </c>
      <c r="AD870" s="10">
        <v>581</v>
      </c>
      <c r="AE870" s="38" t="s">
        <v>699</v>
      </c>
    </row>
    <row r="871" spans="1:31" ht="30" customHeight="1" x14ac:dyDescent="0.25">
      <c r="A871" s="25">
        <v>1070</v>
      </c>
      <c r="B871" s="25">
        <f>IF(C871&lt;&gt;"",SUBTOTAL(103,$C$18:$C871),"")</f>
        <v>843</v>
      </c>
      <c r="C871" s="26">
        <v>36</v>
      </c>
      <c r="D871" s="109">
        <v>38</v>
      </c>
      <c r="E871" s="117" t="s">
        <v>1394</v>
      </c>
      <c r="F871" s="110">
        <v>2</v>
      </c>
      <c r="G871" s="47" t="s">
        <v>1398</v>
      </c>
      <c r="H871" s="47">
        <v>24.6</v>
      </c>
      <c r="I871" s="120" t="s">
        <v>1393</v>
      </c>
      <c r="J871" s="57" t="s">
        <v>701</v>
      </c>
      <c r="K871" s="155">
        <v>1</v>
      </c>
      <c r="L871" s="156" t="s">
        <v>1762</v>
      </c>
      <c r="M871" s="33">
        <v>40</v>
      </c>
      <c r="N871" s="33">
        <v>20</v>
      </c>
      <c r="O871" s="33">
        <v>1</v>
      </c>
      <c r="P871" s="33">
        <v>20</v>
      </c>
      <c r="Q871" s="35" t="s">
        <v>112</v>
      </c>
      <c r="R871" s="38">
        <v>2</v>
      </c>
      <c r="S871" s="38" t="s">
        <v>699</v>
      </c>
      <c r="T871" s="157" t="s">
        <v>455</v>
      </c>
      <c r="U871" s="34"/>
      <c r="V871" s="121">
        <v>38</v>
      </c>
      <c r="W871" s="108">
        <v>55</v>
      </c>
      <c r="X871" s="55"/>
      <c r="Y871" s="51" t="s">
        <v>509</v>
      </c>
      <c r="Z871" s="15" t="s">
        <v>510</v>
      </c>
      <c r="AA871" s="43">
        <v>33</v>
      </c>
      <c r="AB871" s="10">
        <v>942</v>
      </c>
      <c r="AC871" s="161">
        <v>854</v>
      </c>
      <c r="AD871" s="10">
        <v>582</v>
      </c>
      <c r="AE871" s="38" t="s">
        <v>699</v>
      </c>
    </row>
    <row r="872" spans="1:31" ht="30" customHeight="1" x14ac:dyDescent="0.25">
      <c r="A872" s="25">
        <v>1070</v>
      </c>
      <c r="B872" s="25" t="str">
        <f>IF(C872&lt;&gt;"",SUBTOTAL(103,$C$18:$C872),"")</f>
        <v/>
      </c>
      <c r="C872" s="26"/>
      <c r="D872" s="109">
        <v>38</v>
      </c>
      <c r="E872" s="117" t="s">
        <v>1394</v>
      </c>
      <c r="F872" s="110">
        <v>2</v>
      </c>
      <c r="G872" s="47" t="s">
        <v>1398</v>
      </c>
      <c r="H872" s="47">
        <v>24.6</v>
      </c>
      <c r="I872" s="120" t="s">
        <v>1393</v>
      </c>
      <c r="J872" s="57" t="s">
        <v>701</v>
      </c>
      <c r="K872" s="155">
        <v>2</v>
      </c>
      <c r="L872" s="156" t="s">
        <v>1763</v>
      </c>
      <c r="M872" s="33">
        <v>40</v>
      </c>
      <c r="N872" s="33">
        <v>20</v>
      </c>
      <c r="O872" s="33">
        <v>21</v>
      </c>
      <c r="P872" s="33">
        <v>40</v>
      </c>
      <c r="Q872" s="35" t="s">
        <v>112</v>
      </c>
      <c r="R872" s="38">
        <v>2</v>
      </c>
      <c r="S872" s="38" t="s">
        <v>699</v>
      </c>
      <c r="T872" s="157" t="s">
        <v>230</v>
      </c>
      <c r="U872" s="34"/>
      <c r="V872" s="121">
        <v>38</v>
      </c>
      <c r="W872" s="108">
        <v>55</v>
      </c>
      <c r="X872" s="55"/>
      <c r="Y872" s="51" t="s">
        <v>509</v>
      </c>
      <c r="Z872" s="15" t="s">
        <v>510</v>
      </c>
      <c r="AA872" s="43">
        <v>33</v>
      </c>
      <c r="AB872" s="10">
        <v>943</v>
      </c>
      <c r="AC872" s="53">
        <v>855</v>
      </c>
      <c r="AD872" s="10">
        <v>583</v>
      </c>
      <c r="AE872" s="38" t="s">
        <v>699</v>
      </c>
    </row>
    <row r="873" spans="1:31" ht="30" customHeight="1" x14ac:dyDescent="0.25">
      <c r="A873" s="25">
        <v>1071</v>
      </c>
      <c r="B873" s="25">
        <f>IF(C873&lt;&gt;"",SUBTOTAL(103,$C$18:$C873),"")</f>
        <v>844</v>
      </c>
      <c r="C873" s="26">
        <v>37</v>
      </c>
      <c r="D873" s="109">
        <v>38</v>
      </c>
      <c r="E873" s="169" t="s">
        <v>1399</v>
      </c>
      <c r="F873" s="110">
        <v>2</v>
      </c>
      <c r="G873" s="47" t="s">
        <v>1400</v>
      </c>
      <c r="H873" s="47"/>
      <c r="I873" s="47" t="s">
        <v>1387</v>
      </c>
      <c r="J873" s="57" t="s">
        <v>701</v>
      </c>
      <c r="K873" s="155">
        <v>1</v>
      </c>
      <c r="L873" s="156" t="s">
        <v>1764</v>
      </c>
      <c r="M873" s="33">
        <v>40</v>
      </c>
      <c r="N873" s="33">
        <v>20</v>
      </c>
      <c r="O873" s="33">
        <v>1</v>
      </c>
      <c r="P873" s="33">
        <v>20</v>
      </c>
      <c r="Q873" s="35" t="s">
        <v>147</v>
      </c>
      <c r="R873" s="38">
        <v>1</v>
      </c>
      <c r="S873" s="38" t="s">
        <v>699</v>
      </c>
      <c r="T873" s="157" t="s">
        <v>461</v>
      </c>
      <c r="U873" s="37"/>
      <c r="V873" s="121">
        <v>38</v>
      </c>
      <c r="W873" s="108">
        <v>55</v>
      </c>
      <c r="X873" s="55"/>
      <c r="Y873" s="51" t="s">
        <v>509</v>
      </c>
      <c r="Z873" s="15" t="s">
        <v>510</v>
      </c>
      <c r="AA873" s="43">
        <v>35</v>
      </c>
      <c r="AB873" s="10">
        <v>945</v>
      </c>
      <c r="AC873" s="44">
        <v>856</v>
      </c>
      <c r="AD873" s="10">
        <v>695</v>
      </c>
      <c r="AE873" s="38" t="s">
        <v>699</v>
      </c>
    </row>
    <row r="874" spans="1:31" ht="32.25" customHeight="1" x14ac:dyDescent="0.25">
      <c r="A874" s="25">
        <v>1071</v>
      </c>
      <c r="B874" s="25" t="str">
        <f>IF(C874&lt;&gt;"",SUBTOTAL(103,$C$18:$C874),"")</f>
        <v/>
      </c>
      <c r="C874" s="26"/>
      <c r="D874" s="109">
        <v>38</v>
      </c>
      <c r="E874" s="169" t="s">
        <v>1399</v>
      </c>
      <c r="F874" s="110">
        <v>2</v>
      </c>
      <c r="G874" s="47" t="s">
        <v>1400</v>
      </c>
      <c r="H874" s="47"/>
      <c r="I874" s="47" t="s">
        <v>1387</v>
      </c>
      <c r="J874" s="57" t="s">
        <v>701</v>
      </c>
      <c r="K874" s="155">
        <v>2</v>
      </c>
      <c r="L874" s="156" t="s">
        <v>1765</v>
      </c>
      <c r="M874" s="33">
        <v>40</v>
      </c>
      <c r="N874" s="33">
        <v>20</v>
      </c>
      <c r="O874" s="33">
        <v>21</v>
      </c>
      <c r="P874" s="33">
        <v>40</v>
      </c>
      <c r="Q874" s="35" t="s">
        <v>147</v>
      </c>
      <c r="R874" s="38">
        <v>1</v>
      </c>
      <c r="S874" s="38" t="s">
        <v>699</v>
      </c>
      <c r="T874" s="157" t="s">
        <v>101</v>
      </c>
      <c r="U874" s="37"/>
      <c r="V874" s="121">
        <v>38</v>
      </c>
      <c r="W874" s="108">
        <v>55</v>
      </c>
      <c r="X874" s="55"/>
      <c r="Y874" s="51" t="s">
        <v>509</v>
      </c>
      <c r="Z874" s="15" t="s">
        <v>510</v>
      </c>
      <c r="AA874" s="43">
        <v>35</v>
      </c>
      <c r="AB874" s="10">
        <v>946</v>
      </c>
      <c r="AC874" s="161">
        <v>857</v>
      </c>
      <c r="AD874" s="10">
        <v>696</v>
      </c>
      <c r="AE874" s="38" t="s">
        <v>699</v>
      </c>
    </row>
    <row r="875" spans="1:31" ht="32.25" customHeight="1" x14ac:dyDescent="0.25">
      <c r="A875" s="25">
        <v>1072</v>
      </c>
      <c r="B875" s="25">
        <f>IF(C875&lt;&gt;"",SUBTOTAL(103,$C$18:$C875),"")</f>
        <v>845</v>
      </c>
      <c r="C875" s="26">
        <v>38</v>
      </c>
      <c r="D875" s="109">
        <v>38</v>
      </c>
      <c r="E875" s="169" t="s">
        <v>1399</v>
      </c>
      <c r="F875" s="110">
        <v>2</v>
      </c>
      <c r="G875" s="47" t="s">
        <v>1401</v>
      </c>
      <c r="H875" s="47"/>
      <c r="I875" s="47" t="s">
        <v>1389</v>
      </c>
      <c r="J875" s="57" t="s">
        <v>701</v>
      </c>
      <c r="K875" s="155">
        <v>1</v>
      </c>
      <c r="L875" s="156" t="s">
        <v>1766</v>
      </c>
      <c r="M875" s="33">
        <v>40</v>
      </c>
      <c r="N875" s="33">
        <v>20</v>
      </c>
      <c r="O875" s="33">
        <v>1</v>
      </c>
      <c r="P875" s="33">
        <v>20</v>
      </c>
      <c r="Q875" s="35" t="s">
        <v>147</v>
      </c>
      <c r="R875" s="38">
        <v>1</v>
      </c>
      <c r="S875" s="38" t="s">
        <v>699</v>
      </c>
      <c r="T875" s="157" t="s">
        <v>426</v>
      </c>
      <c r="U875" s="37"/>
      <c r="V875" s="121">
        <v>38</v>
      </c>
      <c r="W875" s="108">
        <v>55</v>
      </c>
      <c r="X875" s="55"/>
      <c r="Y875" s="51" t="s">
        <v>509</v>
      </c>
      <c r="Z875" s="15" t="s">
        <v>510</v>
      </c>
      <c r="AA875" s="43">
        <v>35</v>
      </c>
      <c r="AB875" s="10">
        <v>947</v>
      </c>
      <c r="AC875" s="53">
        <v>858</v>
      </c>
      <c r="AD875" s="10">
        <v>697</v>
      </c>
      <c r="AE875" s="38" t="s">
        <v>699</v>
      </c>
    </row>
    <row r="876" spans="1:31" ht="32.25" customHeight="1" x14ac:dyDescent="0.25">
      <c r="A876" s="25">
        <v>1072</v>
      </c>
      <c r="B876" s="25" t="str">
        <f>IF(C876&lt;&gt;"",SUBTOTAL(103,$C$18:$C876),"")</f>
        <v/>
      </c>
      <c r="C876" s="26"/>
      <c r="D876" s="109">
        <v>38</v>
      </c>
      <c r="E876" s="169" t="s">
        <v>1399</v>
      </c>
      <c r="F876" s="110">
        <v>2</v>
      </c>
      <c r="G876" s="47" t="s">
        <v>1401</v>
      </c>
      <c r="H876" s="47"/>
      <c r="I876" s="47" t="s">
        <v>1389</v>
      </c>
      <c r="J876" s="57" t="s">
        <v>701</v>
      </c>
      <c r="K876" s="155">
        <v>2</v>
      </c>
      <c r="L876" s="156" t="s">
        <v>1767</v>
      </c>
      <c r="M876" s="33">
        <v>40</v>
      </c>
      <c r="N876" s="33">
        <v>20</v>
      </c>
      <c r="O876" s="33">
        <v>21</v>
      </c>
      <c r="P876" s="33">
        <v>40</v>
      </c>
      <c r="Q876" s="35" t="s">
        <v>147</v>
      </c>
      <c r="R876" s="38">
        <v>1</v>
      </c>
      <c r="S876" s="38" t="s">
        <v>699</v>
      </c>
      <c r="T876" s="157" t="s">
        <v>455</v>
      </c>
      <c r="U876" s="37"/>
      <c r="V876" s="121">
        <v>38</v>
      </c>
      <c r="W876" s="108">
        <v>55</v>
      </c>
      <c r="X876" s="55"/>
      <c r="Y876" s="51" t="s">
        <v>509</v>
      </c>
      <c r="Z876" s="15" t="s">
        <v>510</v>
      </c>
      <c r="AA876" s="43">
        <v>35</v>
      </c>
      <c r="AB876" s="10">
        <v>948</v>
      </c>
      <c r="AC876" s="44">
        <v>859</v>
      </c>
      <c r="AD876" s="10">
        <v>698</v>
      </c>
      <c r="AE876" s="38" t="s">
        <v>699</v>
      </c>
    </row>
    <row r="877" spans="1:31" ht="32.25" customHeight="1" x14ac:dyDescent="0.25">
      <c r="A877" s="25">
        <v>1073</v>
      </c>
      <c r="B877" s="25">
        <f>IF(C877&lt;&gt;"",SUBTOTAL(103,$C$18:$C877),"")</f>
        <v>846</v>
      </c>
      <c r="C877" s="26">
        <v>39</v>
      </c>
      <c r="D877" s="109">
        <v>38</v>
      </c>
      <c r="E877" s="169" t="s">
        <v>1399</v>
      </c>
      <c r="F877" s="110">
        <v>2</v>
      </c>
      <c r="G877" s="47" t="s">
        <v>1402</v>
      </c>
      <c r="H877" s="47"/>
      <c r="I877" s="47" t="s">
        <v>1391</v>
      </c>
      <c r="J877" s="57" t="s">
        <v>701</v>
      </c>
      <c r="K877" s="155">
        <v>1</v>
      </c>
      <c r="L877" s="156" t="s">
        <v>1768</v>
      </c>
      <c r="M877" s="33">
        <v>40</v>
      </c>
      <c r="N877" s="33">
        <v>20</v>
      </c>
      <c r="O877" s="33">
        <v>1</v>
      </c>
      <c r="P877" s="33">
        <v>20</v>
      </c>
      <c r="Q877" s="35" t="s">
        <v>147</v>
      </c>
      <c r="R877" s="38">
        <v>2</v>
      </c>
      <c r="S877" s="38" t="s">
        <v>699</v>
      </c>
      <c r="T877" s="157" t="s">
        <v>236</v>
      </c>
      <c r="U877" s="37"/>
      <c r="V877" s="121">
        <v>38</v>
      </c>
      <c r="W877" s="108">
        <v>55</v>
      </c>
      <c r="X877" s="55"/>
      <c r="Y877" s="51" t="s">
        <v>509</v>
      </c>
      <c r="Z877" s="15" t="s">
        <v>510</v>
      </c>
      <c r="AA877" s="43">
        <v>35</v>
      </c>
      <c r="AB877" s="10">
        <v>949</v>
      </c>
      <c r="AC877" s="161">
        <v>860</v>
      </c>
      <c r="AD877" s="10">
        <v>712</v>
      </c>
      <c r="AE877" s="38" t="s">
        <v>699</v>
      </c>
    </row>
    <row r="878" spans="1:31" ht="32.25" customHeight="1" x14ac:dyDescent="0.25">
      <c r="A878" s="25">
        <v>1073</v>
      </c>
      <c r="B878" s="25" t="str">
        <f>IF(C878&lt;&gt;"",SUBTOTAL(103,$C$18:$C878),"")</f>
        <v/>
      </c>
      <c r="C878" s="26"/>
      <c r="D878" s="109">
        <v>38</v>
      </c>
      <c r="E878" s="169" t="s">
        <v>1399</v>
      </c>
      <c r="F878" s="110">
        <v>2</v>
      </c>
      <c r="G878" s="47" t="s">
        <v>1402</v>
      </c>
      <c r="H878" s="47"/>
      <c r="I878" s="47" t="s">
        <v>1391</v>
      </c>
      <c r="J878" s="57" t="s">
        <v>701</v>
      </c>
      <c r="K878" s="155">
        <v>2</v>
      </c>
      <c r="L878" s="156" t="s">
        <v>1769</v>
      </c>
      <c r="M878" s="33">
        <v>40</v>
      </c>
      <c r="N878" s="33">
        <v>20</v>
      </c>
      <c r="O878" s="33">
        <v>21</v>
      </c>
      <c r="P878" s="33">
        <v>40</v>
      </c>
      <c r="Q878" s="35" t="s">
        <v>147</v>
      </c>
      <c r="R878" s="38">
        <v>2</v>
      </c>
      <c r="S878" s="38" t="s">
        <v>699</v>
      </c>
      <c r="T878" s="157" t="s">
        <v>238</v>
      </c>
      <c r="U878" s="37"/>
      <c r="V878" s="121">
        <v>38</v>
      </c>
      <c r="W878" s="108">
        <v>55</v>
      </c>
      <c r="X878" s="55"/>
      <c r="Y878" s="51" t="s">
        <v>509</v>
      </c>
      <c r="Z878" s="15" t="s">
        <v>510</v>
      </c>
      <c r="AA878" s="43">
        <v>35</v>
      </c>
      <c r="AB878" s="10">
        <v>950</v>
      </c>
      <c r="AC878" s="53">
        <v>861</v>
      </c>
      <c r="AD878" s="10">
        <v>713</v>
      </c>
      <c r="AE878" s="38" t="s">
        <v>699</v>
      </c>
    </row>
    <row r="879" spans="1:31" ht="32.25" customHeight="1" x14ac:dyDescent="0.25">
      <c r="A879" s="25">
        <v>1074</v>
      </c>
      <c r="B879" s="25">
        <f>IF(C879&lt;&gt;"",SUBTOTAL(103,$C$18:$C879),"")</f>
        <v>847</v>
      </c>
      <c r="C879" s="26">
        <v>40</v>
      </c>
      <c r="D879" s="109">
        <v>38</v>
      </c>
      <c r="E879" s="169" t="s">
        <v>1399</v>
      </c>
      <c r="F879" s="110">
        <v>2</v>
      </c>
      <c r="G879" s="47" t="s">
        <v>1403</v>
      </c>
      <c r="H879" s="47"/>
      <c r="I879" s="120" t="s">
        <v>1393</v>
      </c>
      <c r="J879" s="57" t="s">
        <v>701</v>
      </c>
      <c r="K879" s="155">
        <v>1</v>
      </c>
      <c r="L879" s="156" t="s">
        <v>1770</v>
      </c>
      <c r="M879" s="33">
        <v>40</v>
      </c>
      <c r="N879" s="33">
        <v>20</v>
      </c>
      <c r="O879" s="33">
        <v>1</v>
      </c>
      <c r="P879" s="33">
        <v>20</v>
      </c>
      <c r="Q879" s="35" t="s">
        <v>147</v>
      </c>
      <c r="R879" s="38">
        <v>2</v>
      </c>
      <c r="S879" s="38" t="s">
        <v>699</v>
      </c>
      <c r="T879" s="157" t="s">
        <v>209</v>
      </c>
      <c r="U879" s="37"/>
      <c r="V879" s="121">
        <v>38</v>
      </c>
      <c r="W879" s="108">
        <v>55</v>
      </c>
      <c r="X879" s="55"/>
      <c r="Y879" s="51" t="s">
        <v>509</v>
      </c>
      <c r="Z879" s="15" t="s">
        <v>510</v>
      </c>
      <c r="AA879" s="43">
        <v>35</v>
      </c>
      <c r="AB879" s="10">
        <v>951</v>
      </c>
      <c r="AC879" s="44">
        <v>862</v>
      </c>
      <c r="AD879" s="10">
        <v>714</v>
      </c>
      <c r="AE879" s="38" t="s">
        <v>699</v>
      </c>
    </row>
    <row r="880" spans="1:31" ht="32.25" customHeight="1" x14ac:dyDescent="0.25">
      <c r="A880" s="25">
        <v>1074</v>
      </c>
      <c r="B880" s="25" t="str">
        <f>IF(C880&lt;&gt;"",SUBTOTAL(103,$C$18:$C880),"")</f>
        <v/>
      </c>
      <c r="C880" s="26"/>
      <c r="D880" s="109">
        <v>38</v>
      </c>
      <c r="E880" s="169" t="s">
        <v>1399</v>
      </c>
      <c r="F880" s="110">
        <v>2</v>
      </c>
      <c r="G880" s="47" t="s">
        <v>1403</v>
      </c>
      <c r="H880" s="47"/>
      <c r="I880" s="120" t="s">
        <v>1393</v>
      </c>
      <c r="J880" s="57" t="s">
        <v>701</v>
      </c>
      <c r="K880" s="155">
        <v>2</v>
      </c>
      <c r="L880" s="156" t="s">
        <v>1771</v>
      </c>
      <c r="M880" s="33">
        <v>40</v>
      </c>
      <c r="N880" s="33">
        <v>20</v>
      </c>
      <c r="O880" s="33">
        <v>21</v>
      </c>
      <c r="P880" s="33">
        <v>40</v>
      </c>
      <c r="Q880" s="35" t="s">
        <v>147</v>
      </c>
      <c r="R880" s="38">
        <v>2</v>
      </c>
      <c r="S880" s="38" t="s">
        <v>699</v>
      </c>
      <c r="T880" s="157" t="s">
        <v>461</v>
      </c>
      <c r="U880" s="37"/>
      <c r="V880" s="121">
        <v>38</v>
      </c>
      <c r="W880" s="108">
        <v>55</v>
      </c>
      <c r="X880" s="55"/>
      <c r="Y880" s="51" t="s">
        <v>509</v>
      </c>
      <c r="Z880" s="15" t="s">
        <v>510</v>
      </c>
      <c r="AA880" s="43">
        <v>35</v>
      </c>
      <c r="AB880" s="10">
        <v>952</v>
      </c>
      <c r="AC880" s="161">
        <v>863</v>
      </c>
      <c r="AD880" s="10">
        <v>715</v>
      </c>
      <c r="AE880" s="38" t="s">
        <v>699</v>
      </c>
    </row>
    <row r="881" spans="1:31" ht="32.25" customHeight="1" x14ac:dyDescent="0.25">
      <c r="A881" s="25">
        <v>1075</v>
      </c>
      <c r="B881" s="25">
        <f>IF(C881&lt;&gt;"",SUBTOTAL(103,$C$18:$C881),"")</f>
        <v>848</v>
      </c>
      <c r="C881" s="26">
        <v>51</v>
      </c>
      <c r="D881" s="116">
        <v>33</v>
      </c>
      <c r="E881" s="117" t="s">
        <v>1309</v>
      </c>
      <c r="F881" s="118">
        <v>2</v>
      </c>
      <c r="G881" s="47" t="s">
        <v>1404</v>
      </c>
      <c r="H881" s="47">
        <v>24.6</v>
      </c>
      <c r="I881" s="47" t="s">
        <v>1384</v>
      </c>
      <c r="J881" s="57"/>
      <c r="K881" s="155"/>
      <c r="L881" s="155" t="s">
        <v>1404</v>
      </c>
      <c r="M881" s="33">
        <v>108</v>
      </c>
      <c r="N881" s="33">
        <v>108</v>
      </c>
      <c r="O881" s="33">
        <v>1</v>
      </c>
      <c r="P881" s="33">
        <v>108</v>
      </c>
      <c r="Q881" s="35" t="s">
        <v>117</v>
      </c>
      <c r="R881" s="34">
        <v>4</v>
      </c>
      <c r="S881" s="38"/>
      <c r="T881" s="157" t="s">
        <v>238</v>
      </c>
      <c r="U881" s="36"/>
      <c r="V881" s="119">
        <v>33</v>
      </c>
      <c r="W881" s="108">
        <v>55</v>
      </c>
      <c r="X881" s="55"/>
      <c r="Y881" s="51" t="s">
        <v>713</v>
      </c>
      <c r="Z881" s="15" t="s">
        <v>714</v>
      </c>
      <c r="AA881" s="43">
        <v>34</v>
      </c>
      <c r="AB881" s="10">
        <v>825</v>
      </c>
      <c r="AC881" s="53">
        <v>864</v>
      </c>
      <c r="AD881" s="10">
        <v>672</v>
      </c>
      <c r="AE881" s="38"/>
    </row>
    <row r="882" spans="1:31" ht="32.25" customHeight="1" x14ac:dyDescent="0.25">
      <c r="A882" s="25">
        <v>1076</v>
      </c>
      <c r="B882" s="25">
        <f>IF(C882&lt;&gt;"",SUBTOTAL(103,$C$18:$C882),"")</f>
        <v>849</v>
      </c>
      <c r="C882" s="26">
        <v>33</v>
      </c>
      <c r="D882" s="116">
        <v>17</v>
      </c>
      <c r="E882" s="117" t="s">
        <v>1356</v>
      </c>
      <c r="F882" s="118">
        <v>3</v>
      </c>
      <c r="G882" s="47" t="s">
        <v>1405</v>
      </c>
      <c r="H882" s="47">
        <v>36.9</v>
      </c>
      <c r="I882" s="47" t="s">
        <v>1384</v>
      </c>
      <c r="J882" s="155"/>
      <c r="K882" s="155"/>
      <c r="L882" s="155" t="s">
        <v>1405</v>
      </c>
      <c r="M882" s="33">
        <v>105</v>
      </c>
      <c r="N882" s="33">
        <v>105</v>
      </c>
      <c r="O882" s="33">
        <v>1</v>
      </c>
      <c r="P882" s="33">
        <v>105</v>
      </c>
      <c r="Q882" s="35" t="s">
        <v>90</v>
      </c>
      <c r="R882" s="34">
        <v>2</v>
      </c>
      <c r="S882" s="59"/>
      <c r="T882" s="157" t="s">
        <v>389</v>
      </c>
      <c r="U882" s="36"/>
      <c r="V882" s="119">
        <v>17</v>
      </c>
      <c r="W882" s="108">
        <v>55</v>
      </c>
      <c r="X882" s="55"/>
      <c r="Y882" s="51" t="s">
        <v>400</v>
      </c>
      <c r="Z882" s="15" t="s">
        <v>401</v>
      </c>
      <c r="AA882" s="43">
        <v>31</v>
      </c>
      <c r="AB882" s="10">
        <v>363</v>
      </c>
      <c r="AC882" s="44">
        <v>865</v>
      </c>
      <c r="AD882" s="10">
        <v>410</v>
      </c>
      <c r="AE882" s="38" t="s">
        <v>95</v>
      </c>
    </row>
    <row r="883" spans="1:31" ht="32.25" customHeight="1" x14ac:dyDescent="0.25">
      <c r="A883" s="25">
        <v>1077</v>
      </c>
      <c r="B883" s="25">
        <f>IF(C883&lt;&gt;"",SUBTOTAL(103,$C$18:$C883),"")</f>
        <v>850</v>
      </c>
      <c r="C883" s="26">
        <v>53</v>
      </c>
      <c r="D883" s="116">
        <v>19</v>
      </c>
      <c r="E883" s="117" t="s">
        <v>362</v>
      </c>
      <c r="F883" s="118">
        <v>3</v>
      </c>
      <c r="G883" s="47" t="s">
        <v>1406</v>
      </c>
      <c r="H883" s="47">
        <v>36.9</v>
      </c>
      <c r="I883" s="47" t="s">
        <v>1384</v>
      </c>
      <c r="J883" s="155"/>
      <c r="K883" s="155"/>
      <c r="L883" s="155" t="s">
        <v>1406</v>
      </c>
      <c r="M883" s="33">
        <v>120</v>
      </c>
      <c r="N883" s="33">
        <v>120</v>
      </c>
      <c r="O883" s="33">
        <v>1</v>
      </c>
      <c r="P883" s="33">
        <v>120</v>
      </c>
      <c r="Q883" s="35" t="s">
        <v>192</v>
      </c>
      <c r="R883" s="34">
        <v>4</v>
      </c>
      <c r="S883" s="59"/>
      <c r="T883" s="157" t="s">
        <v>78</v>
      </c>
      <c r="U883" s="38"/>
      <c r="V883" s="119">
        <v>19</v>
      </c>
      <c r="W883" s="108">
        <v>55</v>
      </c>
      <c r="X883" s="55"/>
      <c r="Y883" s="51" t="s">
        <v>97</v>
      </c>
      <c r="Z883" s="15" t="s">
        <v>98</v>
      </c>
      <c r="AA883" s="43">
        <v>26</v>
      </c>
      <c r="AB883" s="10">
        <v>380</v>
      </c>
      <c r="AC883" s="52">
        <v>866</v>
      </c>
      <c r="AD883" s="10">
        <v>127</v>
      </c>
      <c r="AE883" s="38" t="s">
        <v>95</v>
      </c>
    </row>
    <row r="884" spans="1:31" ht="32.25" customHeight="1" x14ac:dyDescent="0.25">
      <c r="A884" s="25">
        <v>1080</v>
      </c>
      <c r="B884" s="25">
        <f>IF(C884&lt;&gt;"",SUBTOTAL(103,$C$18:$C884),"")</f>
        <v>851</v>
      </c>
      <c r="C884" s="26">
        <v>10</v>
      </c>
      <c r="D884" s="109">
        <v>28</v>
      </c>
      <c r="E884" s="169" t="s">
        <v>1247</v>
      </c>
      <c r="F884" s="110">
        <v>3</v>
      </c>
      <c r="G884" s="47" t="s">
        <v>1407</v>
      </c>
      <c r="H884" s="47">
        <v>36.9</v>
      </c>
      <c r="I884" s="47" t="s">
        <v>1408</v>
      </c>
      <c r="J884" s="57"/>
      <c r="K884" s="155"/>
      <c r="L884" s="155" t="s">
        <v>1407</v>
      </c>
      <c r="M884" s="33">
        <v>109</v>
      </c>
      <c r="N884" s="33">
        <v>109</v>
      </c>
      <c r="O884" s="33">
        <v>1</v>
      </c>
      <c r="P884" s="33">
        <v>109</v>
      </c>
      <c r="Q884" s="35" t="s">
        <v>147</v>
      </c>
      <c r="R884" s="38">
        <v>1</v>
      </c>
      <c r="S884" s="38"/>
      <c r="T884" s="157" t="s">
        <v>78</v>
      </c>
      <c r="U884" s="36"/>
      <c r="V884" s="121">
        <v>28</v>
      </c>
      <c r="W884" s="108">
        <v>55</v>
      </c>
      <c r="X884" s="55"/>
      <c r="Y884" s="51" t="s">
        <v>1209</v>
      </c>
      <c r="Z884" s="15" t="s">
        <v>1210</v>
      </c>
      <c r="AA884" s="43">
        <v>35</v>
      </c>
      <c r="AB884" s="10">
        <v>648</v>
      </c>
      <c r="AC884" s="53">
        <v>867</v>
      </c>
      <c r="AD884" s="10">
        <v>684</v>
      </c>
      <c r="AE884" s="38"/>
    </row>
    <row r="885" spans="1:31" ht="32.25" customHeight="1" x14ac:dyDescent="0.25">
      <c r="A885" s="25">
        <v>1081</v>
      </c>
      <c r="B885" s="25">
        <f>IF(C885&lt;&gt;"",SUBTOTAL(103,$C$18:$C885),"")</f>
        <v>852</v>
      </c>
      <c r="C885" s="26">
        <v>11</v>
      </c>
      <c r="D885" s="109">
        <v>28</v>
      </c>
      <c r="E885" s="169" t="s">
        <v>1247</v>
      </c>
      <c r="F885" s="110">
        <v>3</v>
      </c>
      <c r="G885" s="47" t="s">
        <v>1409</v>
      </c>
      <c r="H885" s="47">
        <v>36.9</v>
      </c>
      <c r="I885" s="47" t="s">
        <v>1410</v>
      </c>
      <c r="J885" s="57"/>
      <c r="K885" s="155"/>
      <c r="L885" s="155" t="s">
        <v>1409</v>
      </c>
      <c r="M885" s="33">
        <v>107</v>
      </c>
      <c r="N885" s="33">
        <v>107</v>
      </c>
      <c r="O885" s="33">
        <v>1</v>
      </c>
      <c r="P885" s="33">
        <v>107</v>
      </c>
      <c r="Q885" s="35" t="s">
        <v>147</v>
      </c>
      <c r="R885" s="38">
        <v>1</v>
      </c>
      <c r="S885" s="38"/>
      <c r="T885" s="157" t="s">
        <v>82</v>
      </c>
      <c r="U885" s="37"/>
      <c r="V885" s="121">
        <v>28</v>
      </c>
      <c r="W885" s="108">
        <v>55</v>
      </c>
      <c r="X885" s="55"/>
      <c r="Y885" s="51" t="s">
        <v>1209</v>
      </c>
      <c r="Z885" s="15" t="s">
        <v>1210</v>
      </c>
      <c r="AA885" s="43">
        <v>35</v>
      </c>
      <c r="AB885" s="10">
        <v>649</v>
      </c>
      <c r="AC885" s="44">
        <v>868</v>
      </c>
      <c r="AD885" s="10">
        <v>685</v>
      </c>
      <c r="AE885" s="38"/>
    </row>
    <row r="886" spans="1:31" ht="32.25" customHeight="1" x14ac:dyDescent="0.25">
      <c r="A886" s="25">
        <v>1082</v>
      </c>
      <c r="B886" s="25">
        <f>IF(C886&lt;&gt;"",SUBTOTAL(103,$C$18:$C886),"")</f>
        <v>853</v>
      </c>
      <c r="C886" s="26">
        <v>12</v>
      </c>
      <c r="D886" s="109">
        <v>28</v>
      </c>
      <c r="E886" s="169" t="s">
        <v>1247</v>
      </c>
      <c r="F886" s="110">
        <v>3</v>
      </c>
      <c r="G886" s="47" t="s">
        <v>1411</v>
      </c>
      <c r="H886" s="47">
        <v>36.9</v>
      </c>
      <c r="I886" s="47" t="s">
        <v>1412</v>
      </c>
      <c r="J886" s="155"/>
      <c r="K886" s="155"/>
      <c r="L886" s="155" t="s">
        <v>1411</v>
      </c>
      <c r="M886" s="33">
        <v>54</v>
      </c>
      <c r="N886" s="33">
        <v>54</v>
      </c>
      <c r="O886" s="33">
        <v>1</v>
      </c>
      <c r="P886" s="33">
        <v>54</v>
      </c>
      <c r="Q886" s="35" t="s">
        <v>147</v>
      </c>
      <c r="R886" s="38">
        <v>1</v>
      </c>
      <c r="S886" s="38"/>
      <c r="T886" s="157" t="s">
        <v>85</v>
      </c>
      <c r="U886" s="37"/>
      <c r="V886" s="121">
        <v>28</v>
      </c>
      <c r="W886" s="108">
        <v>55</v>
      </c>
      <c r="X886" s="55"/>
      <c r="Y886" s="51" t="s">
        <v>1209</v>
      </c>
      <c r="Z886" s="15" t="s">
        <v>1210</v>
      </c>
      <c r="AA886" s="43">
        <v>35</v>
      </c>
      <c r="AB886" s="10">
        <v>650</v>
      </c>
      <c r="AC886" s="52">
        <v>869</v>
      </c>
      <c r="AD886" s="10">
        <v>686</v>
      </c>
      <c r="AE886" s="38"/>
    </row>
    <row r="887" spans="1:31" ht="32.25" customHeight="1" x14ac:dyDescent="0.25">
      <c r="A887" s="25">
        <v>1083</v>
      </c>
      <c r="B887" s="25">
        <f>IF(C887&lt;&gt;"",SUBTOTAL(103,$C$18:$C887),"")</f>
        <v>854</v>
      </c>
      <c r="C887" s="26">
        <v>8</v>
      </c>
      <c r="D887" s="109">
        <v>32</v>
      </c>
      <c r="E887" s="169" t="s">
        <v>1413</v>
      </c>
      <c r="F887" s="110">
        <v>3</v>
      </c>
      <c r="G887" s="47" t="s">
        <v>1414</v>
      </c>
      <c r="H887" s="47">
        <v>36.9</v>
      </c>
      <c r="I887" s="47" t="s">
        <v>1408</v>
      </c>
      <c r="J887" s="155"/>
      <c r="K887" s="57"/>
      <c r="L887" s="155"/>
      <c r="M887" s="33">
        <v>112</v>
      </c>
      <c r="N887" s="33">
        <v>0</v>
      </c>
      <c r="O887" s="33"/>
      <c r="P887" s="33"/>
      <c r="Q887" s="38" t="s">
        <v>323</v>
      </c>
      <c r="R887" s="34"/>
      <c r="S887" s="38" t="s">
        <v>323</v>
      </c>
      <c r="T887" s="36"/>
      <c r="U887" s="37"/>
      <c r="V887" s="121">
        <v>32</v>
      </c>
      <c r="W887" s="108">
        <v>55</v>
      </c>
      <c r="X887" s="55"/>
      <c r="Y887" s="51" t="s">
        <v>549</v>
      </c>
      <c r="Z887" s="15" t="s">
        <v>550</v>
      </c>
      <c r="AA887" s="43"/>
      <c r="AB887" s="10">
        <v>772</v>
      </c>
      <c r="AC887" s="53">
        <v>870</v>
      </c>
      <c r="AD887" s="10">
        <v>1054</v>
      </c>
      <c r="AE887" s="38" t="s">
        <v>323</v>
      </c>
    </row>
    <row r="888" spans="1:31" ht="32.25" customHeight="1" x14ac:dyDescent="0.25">
      <c r="A888" s="25">
        <v>1084</v>
      </c>
      <c r="B888" s="25">
        <f>IF(C888&lt;&gt;"",SUBTOTAL(103,$C$18:$C888),"")</f>
        <v>855</v>
      </c>
      <c r="C888" s="26">
        <v>9</v>
      </c>
      <c r="D888" s="109">
        <v>32</v>
      </c>
      <c r="E888" s="169" t="s">
        <v>1413</v>
      </c>
      <c r="F888" s="110">
        <v>3</v>
      </c>
      <c r="G888" s="47" t="s">
        <v>1415</v>
      </c>
      <c r="H888" s="47">
        <v>36.9</v>
      </c>
      <c r="I888" s="47" t="s">
        <v>1410</v>
      </c>
      <c r="J888" s="155"/>
      <c r="K888" s="57"/>
      <c r="L888" s="155"/>
      <c r="M888" s="33">
        <v>109</v>
      </c>
      <c r="N888" s="33">
        <v>0</v>
      </c>
      <c r="O888" s="33"/>
      <c r="P888" s="33"/>
      <c r="Q888" s="38" t="s">
        <v>323</v>
      </c>
      <c r="R888" s="34"/>
      <c r="S888" s="38" t="s">
        <v>323</v>
      </c>
      <c r="T888" s="36"/>
      <c r="U888" s="37"/>
      <c r="V888" s="121">
        <v>32</v>
      </c>
      <c r="W888" s="108">
        <v>55</v>
      </c>
      <c r="X888" s="55"/>
      <c r="Y888" s="51" t="s">
        <v>549</v>
      </c>
      <c r="Z888" s="15" t="s">
        <v>550</v>
      </c>
      <c r="AA888" s="43"/>
      <c r="AB888" s="10">
        <v>773</v>
      </c>
      <c r="AC888" s="44">
        <v>871</v>
      </c>
      <c r="AD888" s="10">
        <v>1055</v>
      </c>
      <c r="AE888" s="38" t="s">
        <v>323</v>
      </c>
    </row>
    <row r="889" spans="1:31" ht="32.25" customHeight="1" x14ac:dyDescent="0.25">
      <c r="A889" s="25">
        <v>1085</v>
      </c>
      <c r="B889" s="25">
        <f>IF(C889&lt;&gt;"",SUBTOTAL(103,$C$18:$C889),"")</f>
        <v>856</v>
      </c>
      <c r="C889" s="26">
        <v>10</v>
      </c>
      <c r="D889" s="109">
        <v>32</v>
      </c>
      <c r="E889" s="169" t="s">
        <v>1413</v>
      </c>
      <c r="F889" s="110">
        <v>3</v>
      </c>
      <c r="G889" s="47" t="s">
        <v>1416</v>
      </c>
      <c r="H889" s="47">
        <v>36.9</v>
      </c>
      <c r="I889" s="47" t="s">
        <v>1412</v>
      </c>
      <c r="J889" s="155"/>
      <c r="K889" s="155"/>
      <c r="L889" s="155"/>
      <c r="M889" s="33">
        <v>53</v>
      </c>
      <c r="N889" s="33">
        <v>0</v>
      </c>
      <c r="O889" s="33"/>
      <c r="P889" s="33"/>
      <c r="Q889" s="38" t="s">
        <v>323</v>
      </c>
      <c r="R889" s="34"/>
      <c r="S889" s="38" t="s">
        <v>323</v>
      </c>
      <c r="T889" s="36"/>
      <c r="U889" s="38"/>
      <c r="V889" s="121">
        <v>32</v>
      </c>
      <c r="W889" s="108">
        <v>55</v>
      </c>
      <c r="X889" s="55"/>
      <c r="Y889" s="51" t="s">
        <v>549</v>
      </c>
      <c r="Z889" s="15" t="s">
        <v>550</v>
      </c>
      <c r="AA889" s="43"/>
      <c r="AB889" s="10">
        <v>774</v>
      </c>
      <c r="AC889" s="161">
        <v>872</v>
      </c>
      <c r="AD889" s="10">
        <v>1056</v>
      </c>
      <c r="AE889" s="38" t="s">
        <v>323</v>
      </c>
    </row>
    <row r="890" spans="1:31" ht="32.25" customHeight="1" x14ac:dyDescent="0.25">
      <c r="A890" s="25">
        <v>1086</v>
      </c>
      <c r="B890" s="25">
        <f>IF(C890&lt;&gt;"",SUBTOTAL(103,$C$18:$C890),"")</f>
        <v>857</v>
      </c>
      <c r="C890" s="26">
        <v>44</v>
      </c>
      <c r="D890" s="116">
        <v>26</v>
      </c>
      <c r="E890" s="117" t="s">
        <v>1417</v>
      </c>
      <c r="F890" s="118">
        <v>2</v>
      </c>
      <c r="G890" s="47" t="s">
        <v>1418</v>
      </c>
      <c r="H890" s="47" t="s">
        <v>526</v>
      </c>
      <c r="I890" s="47" t="s">
        <v>1419</v>
      </c>
      <c r="J890" s="155"/>
      <c r="K890" s="57"/>
      <c r="L890" s="155"/>
      <c r="M890" s="33">
        <v>39</v>
      </c>
      <c r="N890" s="33">
        <v>0</v>
      </c>
      <c r="O890" s="33"/>
      <c r="P890" s="33"/>
      <c r="Q890" s="38" t="s">
        <v>323</v>
      </c>
      <c r="R890" s="38"/>
      <c r="S890" s="38" t="s">
        <v>323</v>
      </c>
      <c r="T890" s="36"/>
      <c r="U890" s="38"/>
      <c r="V890" s="119">
        <v>26</v>
      </c>
      <c r="W890" s="108">
        <v>55</v>
      </c>
      <c r="X890" s="55"/>
      <c r="Y890" s="51" t="s">
        <v>659</v>
      </c>
      <c r="Z890" s="15" t="s">
        <v>660</v>
      </c>
      <c r="AA890" s="43"/>
      <c r="AB890" s="10">
        <v>590</v>
      </c>
      <c r="AC890" s="53">
        <v>873</v>
      </c>
      <c r="AD890" s="10">
        <v>1038</v>
      </c>
      <c r="AE890" s="38" t="s">
        <v>323</v>
      </c>
    </row>
    <row r="891" spans="1:31" ht="32.25" customHeight="1" x14ac:dyDescent="0.25">
      <c r="A891" s="25">
        <v>1087</v>
      </c>
      <c r="B891" s="25">
        <f>IF(C891&lt;&gt;"",SUBTOTAL(103,$C$18:$C891),"")</f>
        <v>858</v>
      </c>
      <c r="C891" s="26">
        <v>45</v>
      </c>
      <c r="D891" s="116">
        <v>26</v>
      </c>
      <c r="E891" s="117" t="s">
        <v>1417</v>
      </c>
      <c r="F891" s="118">
        <v>2</v>
      </c>
      <c r="G891" s="47" t="s">
        <v>1420</v>
      </c>
      <c r="H891" s="47" t="s">
        <v>526</v>
      </c>
      <c r="I891" s="47" t="s">
        <v>1421</v>
      </c>
      <c r="J891" s="155"/>
      <c r="K891" s="57"/>
      <c r="L891" s="155"/>
      <c r="M891" s="33">
        <v>39</v>
      </c>
      <c r="N891" s="33">
        <v>0</v>
      </c>
      <c r="O891" s="33"/>
      <c r="P891" s="33"/>
      <c r="Q891" s="38" t="s">
        <v>323</v>
      </c>
      <c r="R891" s="38"/>
      <c r="S891" s="38" t="s">
        <v>323</v>
      </c>
      <c r="T891" s="36"/>
      <c r="U891" s="38"/>
      <c r="V891" s="119">
        <v>26</v>
      </c>
      <c r="W891" s="108">
        <v>55</v>
      </c>
      <c r="X891" s="55"/>
      <c r="Y891" s="51" t="s">
        <v>659</v>
      </c>
      <c r="Z891" s="15" t="s">
        <v>660</v>
      </c>
      <c r="AA891" s="43"/>
      <c r="AB891" s="10">
        <v>591</v>
      </c>
      <c r="AC891" s="44">
        <v>874</v>
      </c>
      <c r="AD891" s="10">
        <v>1039</v>
      </c>
      <c r="AE891" s="38" t="s">
        <v>323</v>
      </c>
    </row>
    <row r="892" spans="1:31" ht="32.25" customHeight="1" x14ac:dyDescent="0.25">
      <c r="A892" s="25">
        <v>1088</v>
      </c>
      <c r="B892" s="25">
        <f>IF(C892&lt;&gt;"",SUBTOTAL(103,$C$18:$C892),"")</f>
        <v>859</v>
      </c>
      <c r="C892" s="26">
        <v>46</v>
      </c>
      <c r="D892" s="116">
        <v>26</v>
      </c>
      <c r="E892" s="117" t="s">
        <v>1417</v>
      </c>
      <c r="F892" s="118">
        <v>2</v>
      </c>
      <c r="G892" s="47" t="s">
        <v>1422</v>
      </c>
      <c r="H892" s="47" t="s">
        <v>526</v>
      </c>
      <c r="I892" s="47" t="s">
        <v>1423</v>
      </c>
      <c r="J892" s="155"/>
      <c r="K892" s="57"/>
      <c r="L892" s="155"/>
      <c r="M892" s="33">
        <v>39</v>
      </c>
      <c r="N892" s="33">
        <v>0</v>
      </c>
      <c r="O892" s="33"/>
      <c r="P892" s="33"/>
      <c r="Q892" s="38" t="s">
        <v>323</v>
      </c>
      <c r="R892" s="34"/>
      <c r="S892" s="38" t="s">
        <v>323</v>
      </c>
      <c r="T892" s="36"/>
      <c r="U892" s="36"/>
      <c r="V892" s="119">
        <v>26</v>
      </c>
      <c r="W892" s="108">
        <v>55</v>
      </c>
      <c r="X892" s="55"/>
      <c r="Y892" s="51" t="s">
        <v>659</v>
      </c>
      <c r="Z892" s="15" t="s">
        <v>660</v>
      </c>
      <c r="AA892" s="43"/>
      <c r="AB892" s="10">
        <v>592</v>
      </c>
      <c r="AC892" s="161">
        <v>875</v>
      </c>
      <c r="AD892" s="10">
        <v>1040</v>
      </c>
      <c r="AE892" s="38" t="s">
        <v>323</v>
      </c>
    </row>
    <row r="893" spans="1:31" ht="32.25" customHeight="1" x14ac:dyDescent="0.25">
      <c r="A893" s="25">
        <v>1089</v>
      </c>
      <c r="B893" s="25">
        <f>IF(C893&lt;&gt;"",SUBTOTAL(103,$C$18:$C893),"")</f>
        <v>860</v>
      </c>
      <c r="C893" s="26">
        <v>47</v>
      </c>
      <c r="D893" s="116">
        <v>26</v>
      </c>
      <c r="E893" s="117" t="s">
        <v>1417</v>
      </c>
      <c r="F893" s="118">
        <v>2</v>
      </c>
      <c r="G893" s="47" t="s">
        <v>1424</v>
      </c>
      <c r="H893" s="47" t="s">
        <v>526</v>
      </c>
      <c r="I893" s="47" t="s">
        <v>1425</v>
      </c>
      <c r="J893" s="155"/>
      <c r="K893" s="57"/>
      <c r="L893" s="155"/>
      <c r="M893" s="33">
        <v>39</v>
      </c>
      <c r="N893" s="33">
        <v>0</v>
      </c>
      <c r="O893" s="33"/>
      <c r="P893" s="33"/>
      <c r="Q893" s="38" t="s">
        <v>323</v>
      </c>
      <c r="R893" s="34"/>
      <c r="S893" s="38" t="s">
        <v>323</v>
      </c>
      <c r="T893" s="36"/>
      <c r="U893" s="36"/>
      <c r="V893" s="119">
        <v>26</v>
      </c>
      <c r="W893" s="108">
        <v>55</v>
      </c>
      <c r="X893" s="55"/>
      <c r="Y893" s="51" t="s">
        <v>659</v>
      </c>
      <c r="Z893" s="15" t="s">
        <v>660</v>
      </c>
      <c r="AA893" s="43"/>
      <c r="AB893" s="10">
        <v>593</v>
      </c>
      <c r="AC893" s="53">
        <v>876</v>
      </c>
      <c r="AD893" s="10">
        <v>1041</v>
      </c>
      <c r="AE893" s="38" t="s">
        <v>323</v>
      </c>
    </row>
    <row r="894" spans="1:31" ht="32.25" customHeight="1" x14ac:dyDescent="0.25">
      <c r="A894" s="25">
        <v>1090</v>
      </c>
      <c r="B894" s="25">
        <f>IF(C894&lt;&gt;"",SUBTOTAL(103,$C$18:$C894),"")</f>
        <v>861</v>
      </c>
      <c r="C894" s="26">
        <v>48</v>
      </c>
      <c r="D894" s="116">
        <v>26</v>
      </c>
      <c r="E894" s="117" t="s">
        <v>1417</v>
      </c>
      <c r="F894" s="118">
        <v>2</v>
      </c>
      <c r="G894" s="47" t="s">
        <v>1426</v>
      </c>
      <c r="H894" s="47" t="s">
        <v>526</v>
      </c>
      <c r="I894" s="47" t="s">
        <v>1427</v>
      </c>
      <c r="J894" s="155"/>
      <c r="K894" s="57"/>
      <c r="L894" s="155"/>
      <c r="M894" s="33">
        <v>39</v>
      </c>
      <c r="N894" s="33">
        <v>0</v>
      </c>
      <c r="O894" s="33"/>
      <c r="P894" s="33"/>
      <c r="Q894" s="38" t="s">
        <v>323</v>
      </c>
      <c r="R894" s="38"/>
      <c r="S894" s="38" t="s">
        <v>323</v>
      </c>
      <c r="T894" s="36"/>
      <c r="U894" s="38"/>
      <c r="V894" s="119">
        <v>26</v>
      </c>
      <c r="W894" s="108">
        <v>55</v>
      </c>
      <c r="X894" s="55"/>
      <c r="Y894" s="51" t="s">
        <v>659</v>
      </c>
      <c r="Z894" s="15" t="s">
        <v>660</v>
      </c>
      <c r="AA894" s="43"/>
      <c r="AB894" s="10">
        <v>594</v>
      </c>
      <c r="AC894" s="44">
        <v>877</v>
      </c>
      <c r="AD894" s="10">
        <v>1042</v>
      </c>
      <c r="AE894" s="38" t="s">
        <v>323</v>
      </c>
    </row>
    <row r="895" spans="1:31" ht="32.25" customHeight="1" x14ac:dyDescent="0.25">
      <c r="A895" s="25">
        <v>1091</v>
      </c>
      <c r="B895" s="25">
        <f>IF(C895&lt;&gt;"",SUBTOTAL(103,$C$18:$C895),"")</f>
        <v>862</v>
      </c>
      <c r="C895" s="26">
        <v>49</v>
      </c>
      <c r="D895" s="116">
        <v>26</v>
      </c>
      <c r="E895" s="117" t="s">
        <v>1417</v>
      </c>
      <c r="F895" s="118">
        <v>2</v>
      </c>
      <c r="G895" s="47" t="s">
        <v>1428</v>
      </c>
      <c r="H895" s="47" t="s">
        <v>526</v>
      </c>
      <c r="I895" s="120" t="s">
        <v>1429</v>
      </c>
      <c r="J895" s="155"/>
      <c r="K895" s="57"/>
      <c r="L895" s="155"/>
      <c r="M895" s="33">
        <v>39</v>
      </c>
      <c r="N895" s="33">
        <v>0</v>
      </c>
      <c r="O895" s="33"/>
      <c r="P895" s="33"/>
      <c r="Q895" s="38" t="s">
        <v>323</v>
      </c>
      <c r="R895" s="34"/>
      <c r="S895" s="38" t="s">
        <v>323</v>
      </c>
      <c r="T895" s="36"/>
      <c r="U895" s="38"/>
      <c r="V895" s="119">
        <v>26</v>
      </c>
      <c r="W895" s="108">
        <v>55</v>
      </c>
      <c r="X895" s="55"/>
      <c r="Y895" s="51" t="s">
        <v>659</v>
      </c>
      <c r="Z895" s="15" t="s">
        <v>660</v>
      </c>
      <c r="AA895" s="43"/>
      <c r="AB895" s="10">
        <v>595</v>
      </c>
      <c r="AC895" s="161">
        <v>878</v>
      </c>
      <c r="AD895" s="10">
        <v>1043</v>
      </c>
      <c r="AE895" s="38" t="s">
        <v>323</v>
      </c>
    </row>
    <row r="896" spans="1:31" ht="32.25" customHeight="1" x14ac:dyDescent="0.25">
      <c r="A896" s="25">
        <v>1092</v>
      </c>
      <c r="B896" s="25">
        <f>IF(C896&lt;&gt;"",SUBTOTAL(103,$C$18:$C896),"")</f>
        <v>863</v>
      </c>
      <c r="C896" s="26">
        <v>50</v>
      </c>
      <c r="D896" s="116">
        <v>26</v>
      </c>
      <c r="E896" s="117" t="s">
        <v>1417</v>
      </c>
      <c r="F896" s="118">
        <v>2</v>
      </c>
      <c r="G896" s="47" t="s">
        <v>1430</v>
      </c>
      <c r="H896" s="47" t="s">
        <v>526</v>
      </c>
      <c r="I896" s="120" t="s">
        <v>1431</v>
      </c>
      <c r="J896" s="155"/>
      <c r="K896" s="57"/>
      <c r="L896" s="155"/>
      <c r="M896" s="33">
        <v>35</v>
      </c>
      <c r="N896" s="33">
        <v>0</v>
      </c>
      <c r="O896" s="33"/>
      <c r="P896" s="33"/>
      <c r="Q896" s="38" t="s">
        <v>323</v>
      </c>
      <c r="R896" s="34"/>
      <c r="S896" s="38" t="s">
        <v>323</v>
      </c>
      <c r="T896" s="36"/>
      <c r="U896" s="37"/>
      <c r="V896" s="119">
        <v>26</v>
      </c>
      <c r="W896" s="108">
        <v>55</v>
      </c>
      <c r="X896" s="55"/>
      <c r="Y896" s="51" t="s">
        <v>659</v>
      </c>
      <c r="Z896" s="15" t="s">
        <v>660</v>
      </c>
      <c r="AA896" s="43"/>
      <c r="AB896" s="10">
        <v>596</v>
      </c>
      <c r="AC896" s="53">
        <v>879</v>
      </c>
      <c r="AD896" s="10">
        <v>1044</v>
      </c>
      <c r="AE896" s="38" t="s">
        <v>323</v>
      </c>
    </row>
    <row r="897" spans="1:31" ht="32.25" customHeight="1" x14ac:dyDescent="0.25">
      <c r="A897" s="25">
        <v>1093</v>
      </c>
      <c r="B897" s="25">
        <f>IF(C897&lt;&gt;"",SUBTOTAL(103,$C$18:$C897),"")</f>
        <v>864</v>
      </c>
      <c r="C897" s="26">
        <v>15</v>
      </c>
      <c r="D897" s="109">
        <v>35</v>
      </c>
      <c r="E897" s="117" t="s">
        <v>1292</v>
      </c>
      <c r="F897" s="110">
        <v>2</v>
      </c>
      <c r="G897" s="47" t="s">
        <v>1432</v>
      </c>
      <c r="H897" s="47">
        <v>24.6</v>
      </c>
      <c r="I897" s="47" t="s">
        <v>1408</v>
      </c>
      <c r="J897" s="155"/>
      <c r="K897" s="57"/>
      <c r="L897" s="155" t="s">
        <v>1432</v>
      </c>
      <c r="M897" s="33">
        <v>110</v>
      </c>
      <c r="N897" s="33">
        <v>110</v>
      </c>
      <c r="O897" s="33">
        <v>1</v>
      </c>
      <c r="P897" s="33">
        <v>110</v>
      </c>
      <c r="Q897" s="35" t="s">
        <v>112</v>
      </c>
      <c r="R897" s="38">
        <v>2</v>
      </c>
      <c r="S897" s="59"/>
      <c r="T897" s="157" t="s">
        <v>238</v>
      </c>
      <c r="U897" s="37"/>
      <c r="V897" s="121">
        <v>35</v>
      </c>
      <c r="W897" s="108">
        <v>55</v>
      </c>
      <c r="X897" s="55"/>
      <c r="Y897" s="51" t="s">
        <v>436</v>
      </c>
      <c r="Z897" s="15" t="s">
        <v>437</v>
      </c>
      <c r="AA897" s="43">
        <v>33</v>
      </c>
      <c r="AB897" s="10">
        <v>863</v>
      </c>
      <c r="AC897" s="44">
        <v>880</v>
      </c>
      <c r="AD897" s="10">
        <v>577</v>
      </c>
      <c r="AE897" s="38" t="s">
        <v>95</v>
      </c>
    </row>
    <row r="898" spans="1:31" ht="32.25" customHeight="1" x14ac:dyDescent="0.25">
      <c r="A898" s="25">
        <v>1094</v>
      </c>
      <c r="B898" s="25">
        <f>IF(C898&lt;&gt;"",SUBTOTAL(103,$C$18:$C898),"")</f>
        <v>865</v>
      </c>
      <c r="C898" s="26">
        <v>16</v>
      </c>
      <c r="D898" s="109">
        <v>35</v>
      </c>
      <c r="E898" s="117" t="s">
        <v>1292</v>
      </c>
      <c r="F898" s="110">
        <v>2</v>
      </c>
      <c r="G898" s="47" t="s">
        <v>1433</v>
      </c>
      <c r="H898" s="47">
        <v>24.6</v>
      </c>
      <c r="I898" s="47" t="s">
        <v>1410</v>
      </c>
      <c r="J898" s="155"/>
      <c r="K898" s="57"/>
      <c r="L898" s="155" t="s">
        <v>1433</v>
      </c>
      <c r="M898" s="33">
        <v>107</v>
      </c>
      <c r="N898" s="33">
        <v>107</v>
      </c>
      <c r="O898" s="33">
        <v>1</v>
      </c>
      <c r="P898" s="33">
        <v>107</v>
      </c>
      <c r="Q898" s="35" t="s">
        <v>112</v>
      </c>
      <c r="R898" s="38">
        <v>2</v>
      </c>
      <c r="S898" s="59"/>
      <c r="T898" s="157" t="s">
        <v>209</v>
      </c>
      <c r="U898" s="38"/>
      <c r="V898" s="121">
        <v>35</v>
      </c>
      <c r="W898" s="108">
        <v>55</v>
      </c>
      <c r="X898" s="55"/>
      <c r="Y898" s="51" t="s">
        <v>436</v>
      </c>
      <c r="Z898" s="15" t="s">
        <v>437</v>
      </c>
      <c r="AA898" s="43">
        <v>33</v>
      </c>
      <c r="AB898" s="10">
        <v>864</v>
      </c>
      <c r="AC898" s="161">
        <v>881</v>
      </c>
      <c r="AD898" s="10">
        <v>578</v>
      </c>
      <c r="AE898" s="38" t="s">
        <v>95</v>
      </c>
    </row>
    <row r="899" spans="1:31" ht="32.25" customHeight="1" x14ac:dyDescent="0.25">
      <c r="A899" s="25">
        <v>1095</v>
      </c>
      <c r="B899" s="25">
        <f>IF(C899&lt;&gt;"",SUBTOTAL(103,$C$18:$C899),"")</f>
        <v>866</v>
      </c>
      <c r="C899" s="26">
        <v>17</v>
      </c>
      <c r="D899" s="109">
        <v>35</v>
      </c>
      <c r="E899" s="117" t="s">
        <v>1292</v>
      </c>
      <c r="F899" s="110">
        <v>2</v>
      </c>
      <c r="G899" s="47" t="s">
        <v>1434</v>
      </c>
      <c r="H899" s="47">
        <v>24.6</v>
      </c>
      <c r="I899" s="47" t="s">
        <v>1412</v>
      </c>
      <c r="J899" s="155"/>
      <c r="K899" s="57"/>
      <c r="L899" s="155" t="s">
        <v>1434</v>
      </c>
      <c r="M899" s="33">
        <v>53</v>
      </c>
      <c r="N899" s="33">
        <v>53</v>
      </c>
      <c r="O899" s="33">
        <v>1</v>
      </c>
      <c r="P899" s="33">
        <v>53</v>
      </c>
      <c r="Q899" s="35" t="s">
        <v>112</v>
      </c>
      <c r="R899" s="38">
        <v>2</v>
      </c>
      <c r="S899" s="59"/>
      <c r="T899" s="157" t="s">
        <v>461</v>
      </c>
      <c r="U899" s="38"/>
      <c r="V899" s="121">
        <v>35</v>
      </c>
      <c r="W899" s="108">
        <v>55</v>
      </c>
      <c r="X899" s="55"/>
      <c r="Y899" s="51" t="s">
        <v>436</v>
      </c>
      <c r="Z899" s="15" t="s">
        <v>437</v>
      </c>
      <c r="AA899" s="43">
        <v>33</v>
      </c>
      <c r="AB899" s="10">
        <v>865</v>
      </c>
      <c r="AC899" s="53">
        <v>882</v>
      </c>
      <c r="AD899" s="10">
        <v>579</v>
      </c>
      <c r="AE899" s="38" t="s">
        <v>95</v>
      </c>
    </row>
    <row r="900" spans="1:31" ht="29.25" customHeight="1" x14ac:dyDescent="0.25">
      <c r="A900" s="25">
        <v>1096</v>
      </c>
      <c r="B900" s="25">
        <f>IF(C900&lt;&gt;"",SUBTOTAL(103,$C$18:$C900),"")</f>
        <v>867</v>
      </c>
      <c r="C900" s="26">
        <v>51</v>
      </c>
      <c r="D900" s="109">
        <v>26</v>
      </c>
      <c r="E900" s="169" t="s">
        <v>1435</v>
      </c>
      <c r="F900" s="110">
        <v>3</v>
      </c>
      <c r="G900" s="47" t="s">
        <v>1436</v>
      </c>
      <c r="H900" s="47">
        <v>36.9</v>
      </c>
      <c r="I900" s="47" t="s">
        <v>1419</v>
      </c>
      <c r="J900" s="57" t="s">
        <v>701</v>
      </c>
      <c r="K900" s="155">
        <v>1</v>
      </c>
      <c r="L900" s="156" t="s">
        <v>1772</v>
      </c>
      <c r="M900" s="33">
        <v>40</v>
      </c>
      <c r="N900" s="33">
        <v>20</v>
      </c>
      <c r="O900" s="33">
        <v>1</v>
      </c>
      <c r="P900" s="33">
        <v>20</v>
      </c>
      <c r="Q900" s="35" t="s">
        <v>90</v>
      </c>
      <c r="R900" s="34">
        <v>3</v>
      </c>
      <c r="S900" s="38" t="s">
        <v>699</v>
      </c>
      <c r="T900" s="157" t="s">
        <v>236</v>
      </c>
      <c r="U900" s="79"/>
      <c r="V900" s="121">
        <v>26</v>
      </c>
      <c r="W900" s="108">
        <v>55</v>
      </c>
      <c r="X900" s="55"/>
      <c r="Y900" s="51" t="s">
        <v>659</v>
      </c>
      <c r="Z900" s="15" t="s">
        <v>660</v>
      </c>
      <c r="AA900" s="43">
        <v>31</v>
      </c>
      <c r="AB900" s="10">
        <v>555</v>
      </c>
      <c r="AC900" s="44">
        <v>883</v>
      </c>
      <c r="AD900" s="10">
        <v>433</v>
      </c>
      <c r="AE900" s="38" t="s">
        <v>699</v>
      </c>
    </row>
    <row r="901" spans="1:31" ht="29.25" customHeight="1" x14ac:dyDescent="0.25">
      <c r="A901" s="25">
        <v>1096</v>
      </c>
      <c r="B901" s="25" t="str">
        <f>IF(C901&lt;&gt;"",SUBTOTAL(103,$C$18:$C901),"")</f>
        <v/>
      </c>
      <c r="C901" s="26"/>
      <c r="D901" s="109">
        <v>26</v>
      </c>
      <c r="E901" s="169" t="s">
        <v>1435</v>
      </c>
      <c r="F901" s="110">
        <v>3</v>
      </c>
      <c r="G901" s="47" t="s">
        <v>1436</v>
      </c>
      <c r="H901" s="47">
        <v>36.9</v>
      </c>
      <c r="I901" s="47" t="s">
        <v>1419</v>
      </c>
      <c r="J901" s="57" t="s">
        <v>701</v>
      </c>
      <c r="K901" s="155">
        <v>2</v>
      </c>
      <c r="L901" s="156" t="s">
        <v>1773</v>
      </c>
      <c r="M901" s="33">
        <v>40</v>
      </c>
      <c r="N901" s="33">
        <v>20</v>
      </c>
      <c r="O901" s="33">
        <v>21</v>
      </c>
      <c r="P901" s="33">
        <v>40</v>
      </c>
      <c r="Q901" s="35" t="s">
        <v>90</v>
      </c>
      <c r="R901" s="34">
        <v>3</v>
      </c>
      <c r="S901" s="38" t="s">
        <v>699</v>
      </c>
      <c r="T901" s="157" t="s">
        <v>238</v>
      </c>
      <c r="U901" s="79"/>
      <c r="V901" s="121">
        <v>26</v>
      </c>
      <c r="W901" s="108">
        <v>55</v>
      </c>
      <c r="X901" s="55"/>
      <c r="Y901" s="51" t="s">
        <v>659</v>
      </c>
      <c r="Z901" s="15" t="s">
        <v>660</v>
      </c>
      <c r="AA901" s="43">
        <v>31</v>
      </c>
      <c r="AB901" s="10">
        <v>556</v>
      </c>
      <c r="AC901" s="161">
        <v>884</v>
      </c>
      <c r="AD901" s="10">
        <v>434</v>
      </c>
      <c r="AE901" s="38" t="s">
        <v>699</v>
      </c>
    </row>
    <row r="902" spans="1:31" ht="29.25" customHeight="1" x14ac:dyDescent="0.25">
      <c r="A902" s="25">
        <v>1097</v>
      </c>
      <c r="B902" s="25">
        <f>IF(C902&lt;&gt;"",SUBTOTAL(103,$C$18:$C902),"")</f>
        <v>868</v>
      </c>
      <c r="C902" s="26">
        <v>52</v>
      </c>
      <c r="D902" s="109">
        <v>26</v>
      </c>
      <c r="E902" s="169" t="s">
        <v>1435</v>
      </c>
      <c r="F902" s="110">
        <v>3</v>
      </c>
      <c r="G902" s="47" t="s">
        <v>1437</v>
      </c>
      <c r="H902" s="47">
        <v>36.9</v>
      </c>
      <c r="I902" s="47" t="s">
        <v>1421</v>
      </c>
      <c r="J902" s="57" t="s">
        <v>701</v>
      </c>
      <c r="K902" s="155">
        <v>1</v>
      </c>
      <c r="L902" s="156" t="s">
        <v>1774</v>
      </c>
      <c r="M902" s="33">
        <v>39</v>
      </c>
      <c r="N902" s="33">
        <v>20</v>
      </c>
      <c r="O902" s="33">
        <v>1</v>
      </c>
      <c r="P902" s="33">
        <v>20</v>
      </c>
      <c r="Q902" s="35" t="s">
        <v>192</v>
      </c>
      <c r="R902" s="34">
        <v>3</v>
      </c>
      <c r="S902" s="38" t="s">
        <v>699</v>
      </c>
      <c r="T902" s="157" t="s">
        <v>248</v>
      </c>
      <c r="U902" s="38"/>
      <c r="V902" s="121">
        <v>26</v>
      </c>
      <c r="W902" s="108">
        <v>55</v>
      </c>
      <c r="X902" s="55"/>
      <c r="Y902" s="51" t="s">
        <v>659</v>
      </c>
      <c r="Z902" s="15" t="s">
        <v>660</v>
      </c>
      <c r="AA902" s="43">
        <v>26</v>
      </c>
      <c r="AB902" s="10">
        <v>515</v>
      </c>
      <c r="AC902" s="53">
        <v>885</v>
      </c>
      <c r="AD902" s="10">
        <v>109</v>
      </c>
      <c r="AE902" s="38" t="s">
        <v>699</v>
      </c>
    </row>
    <row r="903" spans="1:31" ht="29.25" customHeight="1" x14ac:dyDescent="0.25">
      <c r="A903" s="25">
        <v>1097</v>
      </c>
      <c r="B903" s="25" t="str">
        <f>IF(C903&lt;&gt;"",SUBTOTAL(103,$C$18:$C903),"")</f>
        <v/>
      </c>
      <c r="C903" s="26"/>
      <c r="D903" s="109">
        <v>26</v>
      </c>
      <c r="E903" s="169" t="s">
        <v>1435</v>
      </c>
      <c r="F903" s="110">
        <v>3</v>
      </c>
      <c r="G903" s="47" t="s">
        <v>1437</v>
      </c>
      <c r="H903" s="47">
        <v>36.9</v>
      </c>
      <c r="I903" s="47" t="s">
        <v>1421</v>
      </c>
      <c r="J903" s="57" t="s">
        <v>701</v>
      </c>
      <c r="K903" s="155">
        <v>2</v>
      </c>
      <c r="L903" s="156" t="s">
        <v>1775</v>
      </c>
      <c r="M903" s="33">
        <v>39</v>
      </c>
      <c r="N903" s="33">
        <v>19</v>
      </c>
      <c r="O903" s="33">
        <v>21</v>
      </c>
      <c r="P903" s="33">
        <v>39</v>
      </c>
      <c r="Q903" s="35" t="s">
        <v>192</v>
      </c>
      <c r="R903" s="34">
        <v>3</v>
      </c>
      <c r="S903" s="38" t="s">
        <v>699</v>
      </c>
      <c r="T903" s="157" t="s">
        <v>236</v>
      </c>
      <c r="U903" s="38"/>
      <c r="V903" s="121">
        <v>26</v>
      </c>
      <c r="W903" s="108">
        <v>55</v>
      </c>
      <c r="X903" s="55"/>
      <c r="Y903" s="51" t="s">
        <v>659</v>
      </c>
      <c r="Z903" s="15" t="s">
        <v>660</v>
      </c>
      <c r="AA903" s="43">
        <v>26</v>
      </c>
      <c r="AB903" s="10">
        <v>516</v>
      </c>
      <c r="AC903" s="44">
        <v>886</v>
      </c>
      <c r="AD903" s="10">
        <v>110</v>
      </c>
      <c r="AE903" s="38" t="s">
        <v>699</v>
      </c>
    </row>
    <row r="904" spans="1:31" ht="29.25" customHeight="1" x14ac:dyDescent="0.25">
      <c r="A904" s="25">
        <v>1098</v>
      </c>
      <c r="B904" s="25">
        <f>IF(C904&lt;&gt;"",SUBTOTAL(103,$C$18:$C904),"")</f>
        <v>869</v>
      </c>
      <c r="C904" s="26">
        <v>53</v>
      </c>
      <c r="D904" s="109">
        <v>26</v>
      </c>
      <c r="E904" s="169" t="s">
        <v>1435</v>
      </c>
      <c r="F904" s="110">
        <v>3</v>
      </c>
      <c r="G904" s="47" t="s">
        <v>1438</v>
      </c>
      <c r="H904" s="47">
        <v>36.9</v>
      </c>
      <c r="I904" s="47" t="s">
        <v>1423</v>
      </c>
      <c r="J904" s="57" t="s">
        <v>701</v>
      </c>
      <c r="K904" s="57">
        <v>1</v>
      </c>
      <c r="L904" s="156" t="s">
        <v>1776</v>
      </c>
      <c r="M904" s="33">
        <v>40</v>
      </c>
      <c r="N904" s="33">
        <v>20</v>
      </c>
      <c r="O904" s="33">
        <v>1</v>
      </c>
      <c r="P904" s="33">
        <v>20</v>
      </c>
      <c r="Q904" s="35" t="s">
        <v>192</v>
      </c>
      <c r="R904" s="34">
        <v>3</v>
      </c>
      <c r="S904" s="38" t="s">
        <v>699</v>
      </c>
      <c r="T904" s="157" t="s">
        <v>238</v>
      </c>
      <c r="U904" s="37"/>
      <c r="V904" s="121">
        <v>26</v>
      </c>
      <c r="W904" s="108">
        <v>55</v>
      </c>
      <c r="X904" s="55"/>
      <c r="Y904" s="51" t="s">
        <v>659</v>
      </c>
      <c r="Z904" s="15" t="s">
        <v>660</v>
      </c>
      <c r="AA904" s="43">
        <v>26</v>
      </c>
      <c r="AB904" s="10">
        <v>517</v>
      </c>
      <c r="AC904" s="161">
        <v>887</v>
      </c>
      <c r="AD904" s="10">
        <v>111</v>
      </c>
      <c r="AE904" s="38" t="s">
        <v>699</v>
      </c>
    </row>
    <row r="905" spans="1:31" ht="29.25" customHeight="1" x14ac:dyDescent="0.25">
      <c r="A905" s="25">
        <v>1098</v>
      </c>
      <c r="B905" s="25" t="str">
        <f>IF(C905&lt;&gt;"",SUBTOTAL(103,$C$18:$C905),"")</f>
        <v/>
      </c>
      <c r="C905" s="26"/>
      <c r="D905" s="109">
        <v>26</v>
      </c>
      <c r="E905" s="169" t="s">
        <v>1435</v>
      </c>
      <c r="F905" s="110">
        <v>3</v>
      </c>
      <c r="G905" s="47" t="s">
        <v>1438</v>
      </c>
      <c r="H905" s="47">
        <v>36.9</v>
      </c>
      <c r="I905" s="47" t="s">
        <v>1423</v>
      </c>
      <c r="J905" s="57" t="s">
        <v>701</v>
      </c>
      <c r="K905" s="57">
        <v>2</v>
      </c>
      <c r="L905" s="156" t="s">
        <v>1777</v>
      </c>
      <c r="M905" s="33">
        <v>40</v>
      </c>
      <c r="N905" s="33">
        <v>20</v>
      </c>
      <c r="O905" s="33">
        <v>21</v>
      </c>
      <c r="P905" s="33">
        <v>40</v>
      </c>
      <c r="Q905" s="35" t="s">
        <v>192</v>
      </c>
      <c r="R905" s="34">
        <v>3</v>
      </c>
      <c r="S905" s="38" t="s">
        <v>699</v>
      </c>
      <c r="T905" s="157" t="s">
        <v>209</v>
      </c>
      <c r="U905" s="37"/>
      <c r="V905" s="121">
        <v>26</v>
      </c>
      <c r="W905" s="108">
        <v>55</v>
      </c>
      <c r="X905" s="55"/>
      <c r="Y905" s="51" t="s">
        <v>659</v>
      </c>
      <c r="Z905" s="15" t="s">
        <v>660</v>
      </c>
      <c r="AA905" s="43">
        <v>26</v>
      </c>
      <c r="AB905" s="10">
        <v>518</v>
      </c>
      <c r="AC905" s="53">
        <v>888</v>
      </c>
      <c r="AD905" s="10">
        <v>112</v>
      </c>
      <c r="AE905" s="38" t="s">
        <v>699</v>
      </c>
    </row>
    <row r="906" spans="1:31" ht="29.25" customHeight="1" x14ac:dyDescent="0.25">
      <c r="A906" s="25">
        <v>1099</v>
      </c>
      <c r="B906" s="25">
        <f>IF(C906&lt;&gt;"",SUBTOTAL(103,$C$18:$C906),"")</f>
        <v>870</v>
      </c>
      <c r="C906" s="26">
        <v>54</v>
      </c>
      <c r="D906" s="109">
        <v>26</v>
      </c>
      <c r="E906" s="169" t="s">
        <v>1435</v>
      </c>
      <c r="F906" s="110">
        <v>3</v>
      </c>
      <c r="G906" s="47" t="s">
        <v>1439</v>
      </c>
      <c r="H906" s="47">
        <v>36.9</v>
      </c>
      <c r="I906" s="47" t="s">
        <v>1425</v>
      </c>
      <c r="J906" s="57" t="s">
        <v>701</v>
      </c>
      <c r="K906" s="57">
        <v>1</v>
      </c>
      <c r="L906" s="156" t="s">
        <v>1778</v>
      </c>
      <c r="M906" s="33">
        <v>39</v>
      </c>
      <c r="N906" s="33">
        <v>20</v>
      </c>
      <c r="O906" s="33">
        <v>1</v>
      </c>
      <c r="P906" s="33">
        <v>20</v>
      </c>
      <c r="Q906" s="35" t="s">
        <v>73</v>
      </c>
      <c r="R906" s="38">
        <v>3</v>
      </c>
      <c r="S906" s="38" t="s">
        <v>699</v>
      </c>
      <c r="T906" s="157" t="s">
        <v>96</v>
      </c>
      <c r="U906" s="37"/>
      <c r="V906" s="121">
        <v>26</v>
      </c>
      <c r="W906" s="108">
        <v>55</v>
      </c>
      <c r="X906" s="55"/>
      <c r="Y906" s="51" t="s">
        <v>659</v>
      </c>
      <c r="Z906" s="15" t="s">
        <v>660</v>
      </c>
      <c r="AA906" s="43">
        <v>27</v>
      </c>
      <c r="AB906" s="10">
        <v>522</v>
      </c>
      <c r="AC906" s="44">
        <v>889</v>
      </c>
      <c r="AD906" s="10">
        <v>182</v>
      </c>
      <c r="AE906" s="38" t="s">
        <v>699</v>
      </c>
    </row>
    <row r="907" spans="1:31" ht="29.25" customHeight="1" x14ac:dyDescent="0.25">
      <c r="A907" s="25">
        <v>1099</v>
      </c>
      <c r="B907" s="25" t="str">
        <f>IF(C907&lt;&gt;"",SUBTOTAL(103,$C$18:$C907),"")</f>
        <v/>
      </c>
      <c r="C907" s="26"/>
      <c r="D907" s="109">
        <v>26</v>
      </c>
      <c r="E907" s="169" t="s">
        <v>1435</v>
      </c>
      <c r="F907" s="110">
        <v>3</v>
      </c>
      <c r="G907" s="47" t="s">
        <v>1439</v>
      </c>
      <c r="H907" s="47">
        <v>36.9</v>
      </c>
      <c r="I907" s="47" t="s">
        <v>1425</v>
      </c>
      <c r="J907" s="57" t="s">
        <v>701</v>
      </c>
      <c r="K907" s="57">
        <v>2</v>
      </c>
      <c r="L907" s="156" t="s">
        <v>1779</v>
      </c>
      <c r="M907" s="33">
        <v>39</v>
      </c>
      <c r="N907" s="33">
        <v>19</v>
      </c>
      <c r="O907" s="33">
        <v>21</v>
      </c>
      <c r="P907" s="33">
        <v>39</v>
      </c>
      <c r="Q907" s="35" t="s">
        <v>73</v>
      </c>
      <c r="R907" s="38">
        <v>3</v>
      </c>
      <c r="S907" s="38" t="s">
        <v>699</v>
      </c>
      <c r="T907" s="157" t="s">
        <v>134</v>
      </c>
      <c r="U907" s="37"/>
      <c r="V907" s="121">
        <v>26</v>
      </c>
      <c r="W907" s="108">
        <v>55</v>
      </c>
      <c r="X907" s="55"/>
      <c r="Y907" s="51" t="s">
        <v>659</v>
      </c>
      <c r="Z907" s="15" t="s">
        <v>660</v>
      </c>
      <c r="AA907" s="43">
        <v>27</v>
      </c>
      <c r="AB907" s="10">
        <v>523</v>
      </c>
      <c r="AC907" s="161">
        <v>890</v>
      </c>
      <c r="AD907" s="10">
        <v>183</v>
      </c>
      <c r="AE907" s="38" t="s">
        <v>699</v>
      </c>
    </row>
    <row r="908" spans="1:31" ht="29.25" customHeight="1" x14ac:dyDescent="0.25">
      <c r="A908" s="25">
        <v>1100</v>
      </c>
      <c r="B908" s="25">
        <f>IF(C908&lt;&gt;"",SUBTOTAL(103,$C$18:$C908),"")</f>
        <v>871</v>
      </c>
      <c r="C908" s="26">
        <v>55</v>
      </c>
      <c r="D908" s="109">
        <v>26</v>
      </c>
      <c r="E908" s="169" t="s">
        <v>1435</v>
      </c>
      <c r="F908" s="110">
        <v>3</v>
      </c>
      <c r="G908" s="47" t="s">
        <v>1440</v>
      </c>
      <c r="H908" s="47">
        <v>36.9</v>
      </c>
      <c r="I908" s="47" t="s">
        <v>1427</v>
      </c>
      <c r="J908" s="57" t="s">
        <v>701</v>
      </c>
      <c r="K908" s="57">
        <v>1</v>
      </c>
      <c r="L908" s="156" t="s">
        <v>1780</v>
      </c>
      <c r="M908" s="33">
        <v>39</v>
      </c>
      <c r="N908" s="33">
        <v>20</v>
      </c>
      <c r="O908" s="33">
        <v>1</v>
      </c>
      <c r="P908" s="33">
        <v>20</v>
      </c>
      <c r="Q908" s="35" t="s">
        <v>73</v>
      </c>
      <c r="R908" s="38">
        <v>3</v>
      </c>
      <c r="S908" s="38" t="s">
        <v>699</v>
      </c>
      <c r="T908" s="157" t="s">
        <v>155</v>
      </c>
      <c r="U908" s="38"/>
      <c r="V908" s="121">
        <v>26</v>
      </c>
      <c r="W908" s="108">
        <v>55</v>
      </c>
      <c r="X908" s="55"/>
      <c r="Y908" s="51" t="s">
        <v>659</v>
      </c>
      <c r="Z908" s="15" t="s">
        <v>660</v>
      </c>
      <c r="AA908" s="43">
        <v>27</v>
      </c>
      <c r="AB908" s="10">
        <v>524</v>
      </c>
      <c r="AC908" s="53">
        <v>891</v>
      </c>
      <c r="AD908" s="10">
        <v>184</v>
      </c>
      <c r="AE908" s="38" t="s">
        <v>699</v>
      </c>
    </row>
    <row r="909" spans="1:31" ht="29.25" customHeight="1" x14ac:dyDescent="0.25">
      <c r="A909" s="25">
        <v>1100</v>
      </c>
      <c r="B909" s="25" t="str">
        <f>IF(C909&lt;&gt;"",SUBTOTAL(103,$C$18:$C909),"")</f>
        <v/>
      </c>
      <c r="C909" s="26"/>
      <c r="D909" s="109">
        <v>26</v>
      </c>
      <c r="E909" s="169" t="s">
        <v>1435</v>
      </c>
      <c r="F909" s="110">
        <v>3</v>
      </c>
      <c r="G909" s="47" t="s">
        <v>1440</v>
      </c>
      <c r="H909" s="47">
        <v>36.9</v>
      </c>
      <c r="I909" s="47" t="s">
        <v>1427</v>
      </c>
      <c r="J909" s="57" t="s">
        <v>701</v>
      </c>
      <c r="K909" s="57">
        <v>2</v>
      </c>
      <c r="L909" s="156" t="s">
        <v>1781</v>
      </c>
      <c r="M909" s="33">
        <v>39</v>
      </c>
      <c r="N909" s="33">
        <v>19</v>
      </c>
      <c r="O909" s="33">
        <v>21</v>
      </c>
      <c r="P909" s="33">
        <v>39</v>
      </c>
      <c r="Q909" s="35" t="s">
        <v>73</v>
      </c>
      <c r="R909" s="38">
        <v>3</v>
      </c>
      <c r="S909" s="38" t="s">
        <v>699</v>
      </c>
      <c r="T909" s="157" t="s">
        <v>389</v>
      </c>
      <c r="U909" s="38"/>
      <c r="V909" s="121">
        <v>26</v>
      </c>
      <c r="W909" s="108">
        <v>55</v>
      </c>
      <c r="X909" s="55"/>
      <c r="Y909" s="51" t="s">
        <v>659</v>
      </c>
      <c r="Z909" s="15" t="s">
        <v>660</v>
      </c>
      <c r="AA909" s="43">
        <v>27</v>
      </c>
      <c r="AB909" s="10">
        <v>525</v>
      </c>
      <c r="AC909" s="44">
        <v>892</v>
      </c>
      <c r="AD909" s="10">
        <v>185</v>
      </c>
      <c r="AE909" s="38" t="s">
        <v>699</v>
      </c>
    </row>
    <row r="910" spans="1:31" ht="29.25" customHeight="1" x14ac:dyDescent="0.25">
      <c r="A910" s="25">
        <v>1101</v>
      </c>
      <c r="B910" s="25">
        <f>IF(C910&lt;&gt;"",SUBTOTAL(103,$C$18:$C910),"")</f>
        <v>872</v>
      </c>
      <c r="C910" s="26">
        <v>56</v>
      </c>
      <c r="D910" s="109">
        <v>26</v>
      </c>
      <c r="E910" s="169" t="s">
        <v>1435</v>
      </c>
      <c r="F910" s="110">
        <v>3</v>
      </c>
      <c r="G910" s="47" t="s">
        <v>1441</v>
      </c>
      <c r="H910" s="47">
        <v>36.9</v>
      </c>
      <c r="I910" s="120" t="s">
        <v>1429</v>
      </c>
      <c r="J910" s="57" t="s">
        <v>701</v>
      </c>
      <c r="K910" s="57">
        <v>1</v>
      </c>
      <c r="L910" s="156" t="s">
        <v>1782</v>
      </c>
      <c r="M910" s="33">
        <v>39</v>
      </c>
      <c r="N910" s="33">
        <v>20</v>
      </c>
      <c r="O910" s="33">
        <v>1</v>
      </c>
      <c r="P910" s="33">
        <v>20</v>
      </c>
      <c r="Q910" s="35" t="s">
        <v>169</v>
      </c>
      <c r="R910" s="38">
        <v>3</v>
      </c>
      <c r="S910" s="38" t="s">
        <v>699</v>
      </c>
      <c r="T910" s="157" t="s">
        <v>155</v>
      </c>
      <c r="U910" s="38"/>
      <c r="V910" s="121">
        <v>26</v>
      </c>
      <c r="W910" s="108">
        <v>55</v>
      </c>
      <c r="X910" s="55"/>
      <c r="Y910" s="51" t="s">
        <v>659</v>
      </c>
      <c r="Z910" s="15" t="s">
        <v>660</v>
      </c>
      <c r="AA910" s="43">
        <v>32</v>
      </c>
      <c r="AB910" s="10">
        <v>560</v>
      </c>
      <c r="AC910" s="52">
        <v>893</v>
      </c>
      <c r="AD910" s="10">
        <v>509</v>
      </c>
      <c r="AE910" s="38" t="s">
        <v>699</v>
      </c>
    </row>
    <row r="911" spans="1:31" ht="29.25" customHeight="1" x14ac:dyDescent="0.25">
      <c r="A911" s="25">
        <v>1101</v>
      </c>
      <c r="B911" s="25" t="str">
        <f>IF(C911&lt;&gt;"",SUBTOTAL(103,$C$18:$C911),"")</f>
        <v/>
      </c>
      <c r="C911" s="26"/>
      <c r="D911" s="109">
        <v>26</v>
      </c>
      <c r="E911" s="169" t="s">
        <v>1435</v>
      </c>
      <c r="F911" s="110">
        <v>3</v>
      </c>
      <c r="G911" s="47" t="s">
        <v>1441</v>
      </c>
      <c r="H911" s="47">
        <v>36.9</v>
      </c>
      <c r="I911" s="120" t="s">
        <v>1429</v>
      </c>
      <c r="J911" s="57" t="s">
        <v>701</v>
      </c>
      <c r="K911" s="57">
        <v>2</v>
      </c>
      <c r="L911" s="156" t="s">
        <v>1783</v>
      </c>
      <c r="M911" s="33">
        <v>39</v>
      </c>
      <c r="N911" s="33">
        <v>19</v>
      </c>
      <c r="O911" s="33">
        <v>21</v>
      </c>
      <c r="P911" s="33">
        <v>39</v>
      </c>
      <c r="Q911" s="35" t="s">
        <v>169</v>
      </c>
      <c r="R911" s="38">
        <v>3</v>
      </c>
      <c r="S911" s="38" t="s">
        <v>699</v>
      </c>
      <c r="T911" s="157" t="s">
        <v>389</v>
      </c>
      <c r="U911" s="38"/>
      <c r="V911" s="121">
        <v>26</v>
      </c>
      <c r="W911" s="108">
        <v>55</v>
      </c>
      <c r="X911" s="55"/>
      <c r="Y911" s="51" t="s">
        <v>659</v>
      </c>
      <c r="Z911" s="15" t="s">
        <v>660</v>
      </c>
      <c r="AA911" s="43">
        <v>32</v>
      </c>
      <c r="AB911" s="10">
        <v>561</v>
      </c>
      <c r="AC911" s="53">
        <v>894</v>
      </c>
      <c r="AD911" s="10">
        <v>510</v>
      </c>
      <c r="AE911" s="38" t="s">
        <v>699</v>
      </c>
    </row>
    <row r="912" spans="1:31" ht="29.25" customHeight="1" x14ac:dyDescent="0.25">
      <c r="A912" s="25">
        <v>1102</v>
      </c>
      <c r="B912" s="25">
        <f>IF(C912&lt;&gt;"",SUBTOTAL(103,$C$18:$C912),"")</f>
        <v>873</v>
      </c>
      <c r="C912" s="26">
        <v>57</v>
      </c>
      <c r="D912" s="109">
        <v>26</v>
      </c>
      <c r="E912" s="169" t="s">
        <v>1435</v>
      </c>
      <c r="F912" s="110">
        <v>3</v>
      </c>
      <c r="G912" s="47" t="s">
        <v>1442</v>
      </c>
      <c r="H912" s="47">
        <v>36.9</v>
      </c>
      <c r="I912" s="120" t="s">
        <v>1431</v>
      </c>
      <c r="J912" s="57" t="s">
        <v>701</v>
      </c>
      <c r="K912" s="57">
        <v>1</v>
      </c>
      <c r="L912" s="156" t="s">
        <v>1784</v>
      </c>
      <c r="M912" s="33">
        <v>37</v>
      </c>
      <c r="N912" s="33">
        <v>20</v>
      </c>
      <c r="O912" s="33">
        <v>1</v>
      </c>
      <c r="P912" s="33">
        <v>20</v>
      </c>
      <c r="Q912" s="35" t="s">
        <v>169</v>
      </c>
      <c r="R912" s="38">
        <v>3</v>
      </c>
      <c r="S912" s="38" t="s">
        <v>699</v>
      </c>
      <c r="T912" s="157" t="s">
        <v>248</v>
      </c>
      <c r="U912" s="36"/>
      <c r="V912" s="121">
        <v>26</v>
      </c>
      <c r="W912" s="108">
        <v>55</v>
      </c>
      <c r="X912" s="55"/>
      <c r="Y912" s="51" t="s">
        <v>659</v>
      </c>
      <c r="Z912" s="15" t="s">
        <v>660</v>
      </c>
      <c r="AA912" s="43">
        <v>32</v>
      </c>
      <c r="AB912" s="10">
        <v>562</v>
      </c>
      <c r="AC912" s="44">
        <v>895</v>
      </c>
      <c r="AD912" s="10">
        <v>511</v>
      </c>
      <c r="AE912" s="38" t="s">
        <v>699</v>
      </c>
    </row>
    <row r="913" spans="1:31" ht="29.25" customHeight="1" x14ac:dyDescent="0.25">
      <c r="A913" s="25">
        <v>1102</v>
      </c>
      <c r="B913" s="25" t="str">
        <f>IF(C913&lt;&gt;"",SUBTOTAL(103,$C$18:$C913),"")</f>
        <v/>
      </c>
      <c r="C913" s="26"/>
      <c r="D913" s="109">
        <v>26</v>
      </c>
      <c r="E913" s="169" t="s">
        <v>1435</v>
      </c>
      <c r="F913" s="110">
        <v>3</v>
      </c>
      <c r="G913" s="47" t="s">
        <v>1442</v>
      </c>
      <c r="H913" s="47">
        <v>36.9</v>
      </c>
      <c r="I913" s="120" t="s">
        <v>1431</v>
      </c>
      <c r="J913" s="57" t="s">
        <v>701</v>
      </c>
      <c r="K913" s="57">
        <v>2</v>
      </c>
      <c r="L913" s="156" t="s">
        <v>1785</v>
      </c>
      <c r="M913" s="33">
        <v>37</v>
      </c>
      <c r="N913" s="33">
        <v>17</v>
      </c>
      <c r="O913" s="33">
        <v>21</v>
      </c>
      <c r="P913" s="33">
        <v>37</v>
      </c>
      <c r="Q913" s="35" t="s">
        <v>169</v>
      </c>
      <c r="R913" s="38">
        <v>3</v>
      </c>
      <c r="S913" s="38" t="s">
        <v>699</v>
      </c>
      <c r="T913" s="157" t="s">
        <v>236</v>
      </c>
      <c r="U913" s="36"/>
      <c r="V913" s="121">
        <v>26</v>
      </c>
      <c r="W913" s="108">
        <v>55</v>
      </c>
      <c r="X913" s="55"/>
      <c r="Y913" s="51" t="s">
        <v>659</v>
      </c>
      <c r="Z913" s="15" t="s">
        <v>660</v>
      </c>
      <c r="AA913" s="43">
        <v>32</v>
      </c>
      <c r="AB913" s="10">
        <v>563</v>
      </c>
      <c r="AC913" s="52">
        <v>896</v>
      </c>
      <c r="AD913" s="10">
        <v>512</v>
      </c>
      <c r="AE913" s="38" t="s">
        <v>699</v>
      </c>
    </row>
    <row r="914" spans="1:31" ht="29.25" customHeight="1" x14ac:dyDescent="0.25">
      <c r="A914" s="25">
        <v>1103</v>
      </c>
      <c r="B914" s="25">
        <f>IF(C914&lt;&gt;"",SUBTOTAL(103,$C$18:$C914),"")</f>
        <v>874</v>
      </c>
      <c r="C914" s="26">
        <v>58</v>
      </c>
      <c r="D914" s="109">
        <v>26</v>
      </c>
      <c r="E914" s="169" t="s">
        <v>1443</v>
      </c>
      <c r="F914" s="110">
        <v>3</v>
      </c>
      <c r="G914" s="47" t="s">
        <v>1444</v>
      </c>
      <c r="H914" s="47">
        <v>36.9</v>
      </c>
      <c r="I914" s="47" t="s">
        <v>1419</v>
      </c>
      <c r="J914" s="155"/>
      <c r="K914" s="57"/>
      <c r="L914" s="155" t="s">
        <v>1444</v>
      </c>
      <c r="M914" s="33">
        <v>40</v>
      </c>
      <c r="N914" s="33">
        <v>40</v>
      </c>
      <c r="O914" s="33">
        <v>1</v>
      </c>
      <c r="P914" s="33">
        <v>40</v>
      </c>
      <c r="Q914" s="35" t="s">
        <v>61</v>
      </c>
      <c r="R914" s="34">
        <v>3</v>
      </c>
      <c r="S914" s="38"/>
      <c r="T914" s="157" t="s">
        <v>96</v>
      </c>
      <c r="U914" s="36"/>
      <c r="V914" s="111">
        <v>26</v>
      </c>
      <c r="W914" s="108">
        <v>55</v>
      </c>
      <c r="X914" s="55"/>
      <c r="Y914" s="51" t="s">
        <v>659</v>
      </c>
      <c r="Z914" s="15" t="s">
        <v>660</v>
      </c>
      <c r="AA914" s="43">
        <v>28</v>
      </c>
      <c r="AB914" s="10">
        <v>531</v>
      </c>
      <c r="AC914" s="53">
        <v>897</v>
      </c>
      <c r="AD914" s="10">
        <v>247</v>
      </c>
      <c r="AE914" s="38"/>
    </row>
    <row r="915" spans="1:31" ht="29.25" customHeight="1" x14ac:dyDescent="0.25">
      <c r="A915" s="25">
        <v>1104</v>
      </c>
      <c r="B915" s="25">
        <f>IF(C915&lt;&gt;"",SUBTOTAL(103,$C$18:$C915),"")</f>
        <v>875</v>
      </c>
      <c r="C915" s="26">
        <v>59</v>
      </c>
      <c r="D915" s="109">
        <v>26</v>
      </c>
      <c r="E915" s="169" t="s">
        <v>1443</v>
      </c>
      <c r="F915" s="110">
        <v>3</v>
      </c>
      <c r="G915" s="47" t="s">
        <v>1445</v>
      </c>
      <c r="H915" s="47">
        <v>36.9</v>
      </c>
      <c r="I915" s="47" t="s">
        <v>1421</v>
      </c>
      <c r="J915" s="155"/>
      <c r="K915" s="57"/>
      <c r="L915" s="155" t="s">
        <v>1445</v>
      </c>
      <c r="M915" s="33">
        <v>39</v>
      </c>
      <c r="N915" s="33">
        <v>39</v>
      </c>
      <c r="O915" s="33">
        <v>1</v>
      </c>
      <c r="P915" s="33">
        <v>39</v>
      </c>
      <c r="Q915" s="35" t="s">
        <v>61</v>
      </c>
      <c r="R915" s="34">
        <v>3</v>
      </c>
      <c r="S915" s="38"/>
      <c r="T915" s="157" t="s">
        <v>134</v>
      </c>
      <c r="U915" s="36"/>
      <c r="V915" s="111">
        <v>26</v>
      </c>
      <c r="W915" s="108">
        <v>55</v>
      </c>
      <c r="X915" s="55"/>
      <c r="Y915" s="51" t="s">
        <v>659</v>
      </c>
      <c r="Z915" s="15" t="s">
        <v>660</v>
      </c>
      <c r="AA915" s="43">
        <v>28</v>
      </c>
      <c r="AB915" s="10">
        <v>532</v>
      </c>
      <c r="AC915" s="44">
        <v>898</v>
      </c>
      <c r="AD915" s="10">
        <v>248</v>
      </c>
      <c r="AE915" s="38"/>
    </row>
    <row r="916" spans="1:31" ht="29.25" customHeight="1" x14ac:dyDescent="0.25">
      <c r="A916" s="25">
        <v>1105</v>
      </c>
      <c r="B916" s="25">
        <f>IF(C916&lt;&gt;"",SUBTOTAL(103,$C$18:$C916),"")</f>
        <v>876</v>
      </c>
      <c r="C916" s="26">
        <v>60</v>
      </c>
      <c r="D916" s="109">
        <v>26</v>
      </c>
      <c r="E916" s="169" t="s">
        <v>1443</v>
      </c>
      <c r="F916" s="110">
        <v>3</v>
      </c>
      <c r="G916" s="47" t="s">
        <v>1446</v>
      </c>
      <c r="H916" s="47">
        <v>36.9</v>
      </c>
      <c r="I916" s="47" t="s">
        <v>1423</v>
      </c>
      <c r="J916" s="155"/>
      <c r="K916" s="57"/>
      <c r="L916" s="155" t="s">
        <v>1446</v>
      </c>
      <c r="M916" s="33">
        <v>39</v>
      </c>
      <c r="N916" s="33">
        <v>39</v>
      </c>
      <c r="O916" s="33">
        <v>1</v>
      </c>
      <c r="P916" s="33">
        <v>39</v>
      </c>
      <c r="Q916" s="35" t="s">
        <v>61</v>
      </c>
      <c r="R916" s="34">
        <v>3</v>
      </c>
      <c r="S916" s="38"/>
      <c r="T916" s="157" t="s">
        <v>155</v>
      </c>
      <c r="U916" s="38"/>
      <c r="V916" s="111">
        <v>26</v>
      </c>
      <c r="W916" s="108">
        <v>55</v>
      </c>
      <c r="X916" s="55"/>
      <c r="Y916" s="51" t="s">
        <v>659</v>
      </c>
      <c r="Z916" s="15" t="s">
        <v>660</v>
      </c>
      <c r="AA916" s="43">
        <v>28</v>
      </c>
      <c r="AB916" s="10">
        <v>533</v>
      </c>
      <c r="AC916" s="52">
        <v>899</v>
      </c>
      <c r="AD916" s="10">
        <v>249</v>
      </c>
      <c r="AE916" s="38"/>
    </row>
    <row r="917" spans="1:31" ht="29.25" customHeight="1" x14ac:dyDescent="0.25">
      <c r="A917" s="25">
        <v>1106</v>
      </c>
      <c r="B917" s="25">
        <f>IF(C917&lt;&gt;"",SUBTOTAL(103,$C$18:$C917),"")</f>
        <v>877</v>
      </c>
      <c r="C917" s="26">
        <v>61</v>
      </c>
      <c r="D917" s="109">
        <v>26</v>
      </c>
      <c r="E917" s="169" t="s">
        <v>1443</v>
      </c>
      <c r="F917" s="110">
        <v>3</v>
      </c>
      <c r="G917" s="47" t="s">
        <v>1447</v>
      </c>
      <c r="H917" s="47">
        <v>36.9</v>
      </c>
      <c r="I917" s="47" t="s">
        <v>1425</v>
      </c>
      <c r="J917" s="155"/>
      <c r="K917" s="57"/>
      <c r="L917" s="155" t="s">
        <v>1447</v>
      </c>
      <c r="M917" s="33">
        <v>41</v>
      </c>
      <c r="N917" s="33">
        <v>41</v>
      </c>
      <c r="O917" s="33">
        <v>1</v>
      </c>
      <c r="P917" s="33">
        <v>41</v>
      </c>
      <c r="Q917" s="35" t="s">
        <v>190</v>
      </c>
      <c r="R917" s="38">
        <v>3</v>
      </c>
      <c r="S917" s="38"/>
      <c r="T917" s="157" t="s">
        <v>248</v>
      </c>
      <c r="U917" s="38"/>
      <c r="V917" s="121">
        <v>26</v>
      </c>
      <c r="W917" s="108">
        <v>55</v>
      </c>
      <c r="X917" s="55"/>
      <c r="Y917" s="51" t="s">
        <v>659</v>
      </c>
      <c r="Z917" s="15" t="s">
        <v>660</v>
      </c>
      <c r="AA917" s="43">
        <v>29</v>
      </c>
      <c r="AB917" s="10">
        <v>539</v>
      </c>
      <c r="AC917" s="53">
        <v>900</v>
      </c>
      <c r="AD917" s="10">
        <v>317</v>
      </c>
      <c r="AE917" s="38"/>
    </row>
    <row r="918" spans="1:31" ht="29.25" customHeight="1" x14ac:dyDescent="0.25">
      <c r="A918" s="25">
        <v>1107</v>
      </c>
      <c r="B918" s="25">
        <f>IF(C918&lt;&gt;"",SUBTOTAL(103,$C$18:$C918),"")</f>
        <v>878</v>
      </c>
      <c r="C918" s="26">
        <v>62</v>
      </c>
      <c r="D918" s="109">
        <v>26</v>
      </c>
      <c r="E918" s="169" t="s">
        <v>1443</v>
      </c>
      <c r="F918" s="110">
        <v>3</v>
      </c>
      <c r="G918" s="47" t="s">
        <v>1448</v>
      </c>
      <c r="H918" s="47">
        <v>36.9</v>
      </c>
      <c r="I918" s="47" t="s">
        <v>1427</v>
      </c>
      <c r="J918" s="155"/>
      <c r="K918" s="57"/>
      <c r="L918" s="155" t="s">
        <v>1448</v>
      </c>
      <c r="M918" s="33">
        <v>39</v>
      </c>
      <c r="N918" s="33">
        <v>39</v>
      </c>
      <c r="O918" s="33">
        <v>1</v>
      </c>
      <c r="P918" s="33">
        <v>39</v>
      </c>
      <c r="Q918" s="35" t="s">
        <v>190</v>
      </c>
      <c r="R918" s="38">
        <v>3</v>
      </c>
      <c r="S918" s="38"/>
      <c r="T918" s="157" t="s">
        <v>236</v>
      </c>
      <c r="U918" s="36"/>
      <c r="V918" s="121">
        <v>26</v>
      </c>
      <c r="W918" s="108">
        <v>55</v>
      </c>
      <c r="X918" s="55"/>
      <c r="Y918" s="51" t="s">
        <v>659</v>
      </c>
      <c r="Z918" s="15" t="s">
        <v>660</v>
      </c>
      <c r="AA918" s="43">
        <v>29</v>
      </c>
      <c r="AB918" s="10">
        <v>540</v>
      </c>
      <c r="AC918" s="44">
        <v>901</v>
      </c>
      <c r="AD918" s="10">
        <v>318</v>
      </c>
      <c r="AE918" s="38"/>
    </row>
    <row r="919" spans="1:31" ht="29.25" customHeight="1" x14ac:dyDescent="0.25">
      <c r="A919" s="25">
        <v>1108</v>
      </c>
      <c r="B919" s="25">
        <f>IF(C919&lt;&gt;"",SUBTOTAL(103,$C$18:$C919),"")</f>
        <v>879</v>
      </c>
      <c r="C919" s="26">
        <v>63</v>
      </c>
      <c r="D919" s="109">
        <v>26</v>
      </c>
      <c r="E919" s="169" t="s">
        <v>1443</v>
      </c>
      <c r="F919" s="110">
        <v>3</v>
      </c>
      <c r="G919" s="47" t="s">
        <v>1449</v>
      </c>
      <c r="H919" s="47">
        <v>36.9</v>
      </c>
      <c r="I919" s="120" t="s">
        <v>1429</v>
      </c>
      <c r="J919" s="155"/>
      <c r="K919" s="57"/>
      <c r="L919" s="155" t="s">
        <v>1449</v>
      </c>
      <c r="M919" s="33">
        <v>39</v>
      </c>
      <c r="N919" s="33">
        <v>39</v>
      </c>
      <c r="O919" s="33">
        <v>1</v>
      </c>
      <c r="P919" s="33">
        <v>39</v>
      </c>
      <c r="Q919" s="35" t="s">
        <v>190</v>
      </c>
      <c r="R919" s="38">
        <v>3</v>
      </c>
      <c r="S919" s="38"/>
      <c r="T919" s="157" t="s">
        <v>238</v>
      </c>
      <c r="U919" s="36"/>
      <c r="V919" s="121">
        <v>26</v>
      </c>
      <c r="W919" s="108">
        <v>55</v>
      </c>
      <c r="X919" s="55"/>
      <c r="Y919" s="51" t="s">
        <v>659</v>
      </c>
      <c r="Z919" s="15" t="s">
        <v>660</v>
      </c>
      <c r="AA919" s="43">
        <v>29</v>
      </c>
      <c r="AB919" s="10">
        <v>541</v>
      </c>
      <c r="AC919" s="161">
        <v>902</v>
      </c>
      <c r="AD919" s="10">
        <v>319</v>
      </c>
      <c r="AE919" s="38"/>
    </row>
    <row r="920" spans="1:31" ht="29.25" customHeight="1" x14ac:dyDescent="0.25">
      <c r="A920" s="25">
        <v>1109</v>
      </c>
      <c r="B920" s="25">
        <f>IF(C920&lt;&gt;"",SUBTOTAL(103,$C$18:$C920),"")</f>
        <v>880</v>
      </c>
      <c r="C920" s="26">
        <v>64</v>
      </c>
      <c r="D920" s="109">
        <v>26</v>
      </c>
      <c r="E920" s="169" t="s">
        <v>1443</v>
      </c>
      <c r="F920" s="110">
        <v>3</v>
      </c>
      <c r="G920" s="47" t="s">
        <v>1450</v>
      </c>
      <c r="H920" s="47">
        <v>36.9</v>
      </c>
      <c r="I920" s="120" t="s">
        <v>1431</v>
      </c>
      <c r="J920" s="155"/>
      <c r="K920" s="155"/>
      <c r="L920" s="155" t="s">
        <v>1450</v>
      </c>
      <c r="M920" s="33">
        <v>36</v>
      </c>
      <c r="N920" s="33">
        <v>36</v>
      </c>
      <c r="O920" s="33">
        <v>1</v>
      </c>
      <c r="P920" s="33">
        <v>36</v>
      </c>
      <c r="Q920" s="35" t="s">
        <v>190</v>
      </c>
      <c r="R920" s="38">
        <v>3</v>
      </c>
      <c r="S920" s="38"/>
      <c r="T920" s="157" t="s">
        <v>209</v>
      </c>
      <c r="U920" s="37"/>
      <c r="V920" s="121">
        <v>26</v>
      </c>
      <c r="W920" s="108">
        <v>55</v>
      </c>
      <c r="X920" s="55"/>
      <c r="Y920" s="51" t="s">
        <v>659</v>
      </c>
      <c r="Z920" s="15" t="s">
        <v>660</v>
      </c>
      <c r="AA920" s="43">
        <v>29</v>
      </c>
      <c r="AB920" s="10">
        <v>542</v>
      </c>
      <c r="AC920" s="53">
        <v>903</v>
      </c>
      <c r="AD920" s="10">
        <v>320</v>
      </c>
      <c r="AE920" s="38"/>
    </row>
    <row r="921" spans="1:31" ht="29.25" customHeight="1" x14ac:dyDescent="0.25">
      <c r="A921" s="25">
        <v>1112</v>
      </c>
      <c r="B921" s="25">
        <f>IF(C921&lt;&gt;"",SUBTOTAL(103,$C$18:$C921),"")</f>
        <v>881</v>
      </c>
      <c r="C921" s="26">
        <v>13</v>
      </c>
      <c r="D921" s="109">
        <v>28</v>
      </c>
      <c r="E921" s="169" t="s">
        <v>1247</v>
      </c>
      <c r="F921" s="110">
        <v>3</v>
      </c>
      <c r="G921" s="47" t="s">
        <v>1451</v>
      </c>
      <c r="H921" s="47">
        <v>36.9</v>
      </c>
      <c r="I921" s="47" t="s">
        <v>1452</v>
      </c>
      <c r="J921" s="155"/>
      <c r="K921" s="67"/>
      <c r="L921" s="155" t="s">
        <v>1451</v>
      </c>
      <c r="M921" s="33">
        <v>62</v>
      </c>
      <c r="N921" s="33">
        <v>62</v>
      </c>
      <c r="O921" s="33">
        <v>1</v>
      </c>
      <c r="P921" s="33">
        <v>62</v>
      </c>
      <c r="Q921" s="35" t="s">
        <v>192</v>
      </c>
      <c r="R921" s="34">
        <v>3</v>
      </c>
      <c r="S921" s="38"/>
      <c r="T921" s="157" t="s">
        <v>461</v>
      </c>
      <c r="U921" s="37"/>
      <c r="V921" s="121">
        <v>28</v>
      </c>
      <c r="W921" s="108">
        <v>55</v>
      </c>
      <c r="X921" s="55"/>
      <c r="Y921" s="51" t="s">
        <v>1209</v>
      </c>
      <c r="Z921" s="15" t="s">
        <v>1210</v>
      </c>
      <c r="AA921" s="43">
        <v>26</v>
      </c>
      <c r="AB921" s="10">
        <v>628</v>
      </c>
      <c r="AC921" s="44">
        <v>904</v>
      </c>
      <c r="AD921" s="10">
        <v>113</v>
      </c>
      <c r="AE921" s="38"/>
    </row>
    <row r="922" spans="1:31" ht="29.25" customHeight="1" x14ac:dyDescent="0.25">
      <c r="A922" s="25">
        <v>1113</v>
      </c>
      <c r="B922" s="25">
        <f>IF(C922&lt;&gt;"",SUBTOTAL(103,$C$18:$C922),"")</f>
        <v>882</v>
      </c>
      <c r="C922" s="26">
        <v>14</v>
      </c>
      <c r="D922" s="109">
        <v>28</v>
      </c>
      <c r="E922" s="169" t="s">
        <v>1247</v>
      </c>
      <c r="F922" s="110">
        <v>3</v>
      </c>
      <c r="G922" s="47" t="s">
        <v>1453</v>
      </c>
      <c r="H922" s="47">
        <v>36.9</v>
      </c>
      <c r="I922" s="47" t="s">
        <v>1454</v>
      </c>
      <c r="J922" s="155"/>
      <c r="K922" s="67"/>
      <c r="L922" s="155" t="s">
        <v>1453</v>
      </c>
      <c r="M922" s="33">
        <v>59</v>
      </c>
      <c r="N922" s="33">
        <v>59</v>
      </c>
      <c r="O922" s="33">
        <v>1</v>
      </c>
      <c r="P922" s="33">
        <v>59</v>
      </c>
      <c r="Q922" s="35" t="s">
        <v>192</v>
      </c>
      <c r="R922" s="34">
        <v>3</v>
      </c>
      <c r="S922" s="38"/>
      <c r="T922" s="157" t="s">
        <v>101</v>
      </c>
      <c r="U922" s="37"/>
      <c r="V922" s="121">
        <v>28</v>
      </c>
      <c r="W922" s="108">
        <v>55</v>
      </c>
      <c r="X922" s="55"/>
      <c r="Y922" s="51" t="s">
        <v>1209</v>
      </c>
      <c r="Z922" s="15" t="s">
        <v>1210</v>
      </c>
      <c r="AA922" s="43">
        <v>26</v>
      </c>
      <c r="AB922" s="10">
        <v>629</v>
      </c>
      <c r="AC922" s="52">
        <v>905</v>
      </c>
      <c r="AD922" s="10">
        <v>114</v>
      </c>
      <c r="AE922" s="38"/>
    </row>
    <row r="923" spans="1:31" ht="29.25" customHeight="1" x14ac:dyDescent="0.25">
      <c r="A923" s="25">
        <v>1114</v>
      </c>
      <c r="B923" s="25">
        <f>IF(C923&lt;&gt;"",SUBTOTAL(103,$C$18:$C923),"")</f>
        <v>883</v>
      </c>
      <c r="C923" s="26">
        <v>52</v>
      </c>
      <c r="D923" s="116">
        <v>33</v>
      </c>
      <c r="E923" s="117" t="s">
        <v>1455</v>
      </c>
      <c r="F923" s="118">
        <v>3</v>
      </c>
      <c r="G923" s="47" t="s">
        <v>1456</v>
      </c>
      <c r="H923" s="47">
        <v>36.9</v>
      </c>
      <c r="I923" s="47" t="s">
        <v>1457</v>
      </c>
      <c r="J923" s="57"/>
      <c r="K923" s="57"/>
      <c r="L923" s="155" t="s">
        <v>1456</v>
      </c>
      <c r="M923" s="33">
        <v>97</v>
      </c>
      <c r="N923" s="33">
        <v>97</v>
      </c>
      <c r="O923" s="33">
        <v>1</v>
      </c>
      <c r="P923" s="33">
        <v>97</v>
      </c>
      <c r="Q923" s="35" t="s">
        <v>147</v>
      </c>
      <c r="R923" s="38">
        <v>1</v>
      </c>
      <c r="S923" s="38"/>
      <c r="T923" s="157" t="s">
        <v>155</v>
      </c>
      <c r="U923" s="37"/>
      <c r="V923" s="119">
        <v>33</v>
      </c>
      <c r="W923" s="108">
        <v>55</v>
      </c>
      <c r="X923" s="55"/>
      <c r="Y923" s="51" t="s">
        <v>713</v>
      </c>
      <c r="Z923" s="15" t="s">
        <v>714</v>
      </c>
      <c r="AA923" s="43">
        <v>35</v>
      </c>
      <c r="AB923" s="10">
        <v>827</v>
      </c>
      <c r="AC923" s="53">
        <v>906</v>
      </c>
      <c r="AD923" s="10">
        <v>689</v>
      </c>
      <c r="AE923" s="38"/>
    </row>
    <row r="924" spans="1:31" ht="29.25" customHeight="1" x14ac:dyDescent="0.25">
      <c r="A924" s="25">
        <v>1115</v>
      </c>
      <c r="B924" s="25">
        <f>IF(C924&lt;&gt;"",SUBTOTAL(103,$C$18:$C924),"")</f>
        <v>884</v>
      </c>
      <c r="C924" s="26">
        <v>34</v>
      </c>
      <c r="D924" s="109">
        <v>17</v>
      </c>
      <c r="E924" s="117" t="s">
        <v>1197</v>
      </c>
      <c r="F924" s="110">
        <v>3</v>
      </c>
      <c r="G924" s="47" t="s">
        <v>1458</v>
      </c>
      <c r="H924" s="47">
        <v>36.9</v>
      </c>
      <c r="I924" s="47" t="s">
        <v>1457</v>
      </c>
      <c r="J924" s="155"/>
      <c r="K924" s="57"/>
      <c r="L924" s="155" t="s">
        <v>1458</v>
      </c>
      <c r="M924" s="33">
        <v>84</v>
      </c>
      <c r="N924" s="33">
        <v>84</v>
      </c>
      <c r="O924" s="33">
        <v>1</v>
      </c>
      <c r="P924" s="33">
        <v>84</v>
      </c>
      <c r="Q924" s="35" t="s">
        <v>1230</v>
      </c>
      <c r="R924" s="38">
        <v>4</v>
      </c>
      <c r="S924" s="59"/>
      <c r="T924" s="157" t="s">
        <v>58</v>
      </c>
      <c r="U924" s="37"/>
      <c r="V924" s="121">
        <v>17</v>
      </c>
      <c r="W924" s="108">
        <v>55</v>
      </c>
      <c r="X924" s="55"/>
      <c r="Y924" s="51" t="s">
        <v>400</v>
      </c>
      <c r="Z924" s="15" t="s">
        <v>401</v>
      </c>
      <c r="AA924" s="43">
        <v>25</v>
      </c>
      <c r="AB924" s="10">
        <v>335</v>
      </c>
      <c r="AC924" s="44">
        <v>907</v>
      </c>
      <c r="AD924" s="10">
        <v>52</v>
      </c>
      <c r="AE924" s="38" t="s">
        <v>95</v>
      </c>
    </row>
    <row r="925" spans="1:31" ht="30" customHeight="1" x14ac:dyDescent="0.25">
      <c r="A925" s="25">
        <v>1116</v>
      </c>
      <c r="B925" s="25">
        <f>IF(C925&lt;&gt;"",SUBTOTAL(103,$C$18:$C925),"")</f>
        <v>885</v>
      </c>
      <c r="C925" s="26">
        <v>37</v>
      </c>
      <c r="D925" s="109">
        <v>12</v>
      </c>
      <c r="E925" s="169" t="s">
        <v>220</v>
      </c>
      <c r="F925" s="110">
        <v>3</v>
      </c>
      <c r="G925" s="47" t="s">
        <v>1459</v>
      </c>
      <c r="H925" s="47">
        <v>36.9</v>
      </c>
      <c r="I925" s="47" t="s">
        <v>1457</v>
      </c>
      <c r="J925" s="57"/>
      <c r="K925" s="57"/>
      <c r="L925" s="155" t="s">
        <v>1459</v>
      </c>
      <c r="M925" s="33">
        <v>98</v>
      </c>
      <c r="N925" s="33">
        <v>98</v>
      </c>
      <c r="O925" s="33">
        <v>1</v>
      </c>
      <c r="P925" s="33">
        <v>98</v>
      </c>
      <c r="Q925" s="35" t="s">
        <v>117</v>
      </c>
      <c r="R925" s="38">
        <v>3</v>
      </c>
      <c r="S925" s="38"/>
      <c r="T925" s="157" t="s">
        <v>102</v>
      </c>
      <c r="U925" s="37"/>
      <c r="V925" s="121">
        <v>12</v>
      </c>
      <c r="W925" s="108">
        <v>55</v>
      </c>
      <c r="X925" s="55"/>
      <c r="Y925" s="51" t="s">
        <v>222</v>
      </c>
      <c r="Z925" s="15" t="s">
        <v>223</v>
      </c>
      <c r="AA925" s="43">
        <v>34</v>
      </c>
      <c r="AB925" s="10">
        <v>227</v>
      </c>
      <c r="AC925" s="52">
        <v>908</v>
      </c>
      <c r="AD925" s="10">
        <v>644</v>
      </c>
      <c r="AE925" s="38"/>
    </row>
    <row r="926" spans="1:31" ht="30" customHeight="1" x14ac:dyDescent="0.25">
      <c r="A926" s="25">
        <v>1117</v>
      </c>
      <c r="B926" s="25">
        <f>IF(C926&lt;&gt;"",SUBTOTAL(103,$C$18:$C926),"")</f>
        <v>886</v>
      </c>
      <c r="C926" s="26">
        <v>22</v>
      </c>
      <c r="D926" s="109">
        <v>24</v>
      </c>
      <c r="E926" s="169" t="s">
        <v>224</v>
      </c>
      <c r="F926" s="110">
        <v>3</v>
      </c>
      <c r="G926" s="47" t="s">
        <v>1460</v>
      </c>
      <c r="H926" s="47">
        <v>36.9</v>
      </c>
      <c r="I926" s="47" t="s">
        <v>1457</v>
      </c>
      <c r="J926" s="155"/>
      <c r="K926" s="57"/>
      <c r="L926" s="155" t="s">
        <v>1460</v>
      </c>
      <c r="M926" s="33">
        <v>96</v>
      </c>
      <c r="N926" s="33">
        <v>96</v>
      </c>
      <c r="O926" s="33">
        <v>1</v>
      </c>
      <c r="P926" s="33">
        <v>96</v>
      </c>
      <c r="Q926" s="35" t="s">
        <v>190</v>
      </c>
      <c r="R926" s="34">
        <v>1</v>
      </c>
      <c r="S926" s="59"/>
      <c r="T926" s="157" t="s">
        <v>238</v>
      </c>
      <c r="U926" s="38"/>
      <c r="V926" s="121">
        <v>24</v>
      </c>
      <c r="W926" s="108">
        <v>55</v>
      </c>
      <c r="X926" s="55"/>
      <c r="Y926" s="51" t="s">
        <v>226</v>
      </c>
      <c r="Z926" s="15" t="s">
        <v>227</v>
      </c>
      <c r="AA926" s="43">
        <v>29</v>
      </c>
      <c r="AB926" s="10">
        <v>469</v>
      </c>
      <c r="AC926" s="53">
        <v>909</v>
      </c>
      <c r="AD926" s="10">
        <v>280</v>
      </c>
      <c r="AE926" s="38" t="s">
        <v>95</v>
      </c>
    </row>
    <row r="927" spans="1:31" ht="30" customHeight="1" x14ac:dyDescent="0.25">
      <c r="A927" s="25">
        <v>1120</v>
      </c>
      <c r="B927" s="25">
        <f>IF(C927&lt;&gt;"",SUBTOTAL(103,$C$18:$C927),"")</f>
        <v>887</v>
      </c>
      <c r="C927" s="26">
        <v>44</v>
      </c>
      <c r="D927" s="109">
        <v>29</v>
      </c>
      <c r="E927" s="169" t="s">
        <v>1189</v>
      </c>
      <c r="F927" s="110">
        <v>2</v>
      </c>
      <c r="G927" s="47" t="s">
        <v>1461</v>
      </c>
      <c r="H927" s="47">
        <v>24.6</v>
      </c>
      <c r="I927" s="120" t="s">
        <v>1462</v>
      </c>
      <c r="J927" s="155"/>
      <c r="K927" s="57"/>
      <c r="L927" s="155" t="s">
        <v>1461</v>
      </c>
      <c r="M927" s="33">
        <v>42</v>
      </c>
      <c r="N927" s="33">
        <v>42</v>
      </c>
      <c r="O927" s="33">
        <v>1</v>
      </c>
      <c r="P927" s="33">
        <v>42</v>
      </c>
      <c r="Q927" s="35" t="s">
        <v>73</v>
      </c>
      <c r="R927" s="38">
        <v>3</v>
      </c>
      <c r="S927" s="38"/>
      <c r="T927" s="157" t="s">
        <v>236</v>
      </c>
      <c r="U927" s="37"/>
      <c r="V927" s="121">
        <v>29</v>
      </c>
      <c r="W927" s="108">
        <v>55</v>
      </c>
      <c r="X927" s="55"/>
      <c r="Y927" s="51" t="s">
        <v>467</v>
      </c>
      <c r="Z927" s="15" t="s">
        <v>468</v>
      </c>
      <c r="AA927" s="43">
        <v>27</v>
      </c>
      <c r="AB927" s="10">
        <v>663</v>
      </c>
      <c r="AC927" s="44">
        <v>910</v>
      </c>
      <c r="AD927" s="10">
        <v>187</v>
      </c>
      <c r="AE927" s="38"/>
    </row>
    <row r="928" spans="1:31" ht="30" customHeight="1" x14ac:dyDescent="0.25">
      <c r="A928" s="25">
        <v>1121</v>
      </c>
      <c r="B928" s="25">
        <f>IF(C928&lt;&gt;"",SUBTOTAL(103,$C$18:$C928),"")</f>
        <v>888</v>
      </c>
      <c r="C928" s="155">
        <v>53</v>
      </c>
      <c r="D928" s="109">
        <v>33</v>
      </c>
      <c r="E928" s="117" t="s">
        <v>1455</v>
      </c>
      <c r="F928" s="110">
        <v>3</v>
      </c>
      <c r="G928" s="47" t="s">
        <v>1463</v>
      </c>
      <c r="H928" s="47">
        <v>36.9</v>
      </c>
      <c r="I928" s="47" t="s">
        <v>1454</v>
      </c>
      <c r="J928" s="155"/>
      <c r="K928" s="57"/>
      <c r="L928" s="155" t="s">
        <v>1463</v>
      </c>
      <c r="M928" s="33">
        <v>60</v>
      </c>
      <c r="N928" s="33">
        <v>60</v>
      </c>
      <c r="O928" s="33">
        <v>1</v>
      </c>
      <c r="P928" s="33">
        <v>60</v>
      </c>
      <c r="Q928" s="35" t="s">
        <v>147</v>
      </c>
      <c r="R928" s="38">
        <v>1</v>
      </c>
      <c r="S928" s="38"/>
      <c r="T928" s="157" t="s">
        <v>389</v>
      </c>
      <c r="U928" s="37"/>
      <c r="V928" s="111">
        <v>33</v>
      </c>
      <c r="W928" s="108">
        <v>55</v>
      </c>
      <c r="X928" s="55"/>
      <c r="Y928" s="51" t="s">
        <v>713</v>
      </c>
      <c r="Z928" s="15" t="s">
        <v>714</v>
      </c>
      <c r="AA928" s="43">
        <v>35</v>
      </c>
      <c r="AB928" s="10">
        <v>828</v>
      </c>
      <c r="AC928" s="161">
        <v>911</v>
      </c>
      <c r="AD928" s="10">
        <v>690</v>
      </c>
      <c r="AE928" s="38"/>
    </row>
    <row r="929" spans="1:31" ht="30" customHeight="1" x14ac:dyDescent="0.25">
      <c r="A929" s="25">
        <v>1122</v>
      </c>
      <c r="B929" s="25">
        <f>IF(C929&lt;&gt;"",SUBTOTAL(103,$C$18:$C929),"")</f>
        <v>889</v>
      </c>
      <c r="C929" s="155">
        <v>35</v>
      </c>
      <c r="D929" s="109">
        <v>17</v>
      </c>
      <c r="E929" s="117" t="s">
        <v>1197</v>
      </c>
      <c r="F929" s="110">
        <v>3</v>
      </c>
      <c r="G929" s="47" t="s">
        <v>1464</v>
      </c>
      <c r="H929" s="47">
        <v>36.9</v>
      </c>
      <c r="I929" s="47" t="s">
        <v>1454</v>
      </c>
      <c r="J929" s="155"/>
      <c r="K929" s="155"/>
      <c r="L929" s="155" t="s">
        <v>1464</v>
      </c>
      <c r="M929" s="33">
        <v>59</v>
      </c>
      <c r="N929" s="33">
        <v>59</v>
      </c>
      <c r="O929" s="33">
        <v>1</v>
      </c>
      <c r="P929" s="33">
        <v>59</v>
      </c>
      <c r="Q929" s="35" t="s">
        <v>1230</v>
      </c>
      <c r="R929" s="38">
        <v>4</v>
      </c>
      <c r="S929" s="59"/>
      <c r="T929" s="157" t="s">
        <v>102</v>
      </c>
      <c r="U929" s="37"/>
      <c r="V929" s="111">
        <v>17</v>
      </c>
      <c r="W929" s="108">
        <v>55</v>
      </c>
      <c r="X929" s="55"/>
      <c r="Y929" s="51" t="s">
        <v>400</v>
      </c>
      <c r="Z929" s="15" t="s">
        <v>401</v>
      </c>
      <c r="AA929" s="43">
        <v>25</v>
      </c>
      <c r="AB929" s="10">
        <v>336</v>
      </c>
      <c r="AC929" s="53">
        <v>912</v>
      </c>
      <c r="AD929" s="10">
        <v>53</v>
      </c>
      <c r="AE929" s="38" t="s">
        <v>95</v>
      </c>
    </row>
    <row r="930" spans="1:31" ht="30" customHeight="1" x14ac:dyDescent="0.25">
      <c r="A930" s="25">
        <v>1123</v>
      </c>
      <c r="B930" s="25">
        <f>IF(C930&lt;&gt;"",SUBTOTAL(103,$C$18:$C930),"")</f>
        <v>890</v>
      </c>
      <c r="C930" s="155">
        <v>23</v>
      </c>
      <c r="D930" s="109">
        <v>24</v>
      </c>
      <c r="E930" s="117" t="s">
        <v>224</v>
      </c>
      <c r="F930" s="110">
        <v>3</v>
      </c>
      <c r="G930" s="47" t="s">
        <v>1465</v>
      </c>
      <c r="H930" s="47">
        <v>36.9</v>
      </c>
      <c r="I930" s="47" t="s">
        <v>1454</v>
      </c>
      <c r="J930" s="155"/>
      <c r="K930" s="80"/>
      <c r="L930" s="155" t="s">
        <v>1465</v>
      </c>
      <c r="M930" s="33">
        <v>59</v>
      </c>
      <c r="N930" s="33">
        <v>59</v>
      </c>
      <c r="O930" s="33">
        <v>1</v>
      </c>
      <c r="P930" s="33">
        <v>59</v>
      </c>
      <c r="Q930" s="35" t="s">
        <v>190</v>
      </c>
      <c r="R930" s="34">
        <v>1</v>
      </c>
      <c r="S930" s="59"/>
      <c r="T930" s="157" t="s">
        <v>209</v>
      </c>
      <c r="U930" s="37"/>
      <c r="V930" s="111">
        <v>24</v>
      </c>
      <c r="W930" s="108">
        <v>55</v>
      </c>
      <c r="X930" s="55"/>
      <c r="Y930" s="51" t="s">
        <v>226</v>
      </c>
      <c r="Z930" s="15" t="s">
        <v>227</v>
      </c>
      <c r="AA930" s="43">
        <v>29</v>
      </c>
      <c r="AB930" s="10">
        <v>470</v>
      </c>
      <c r="AC930" s="44">
        <v>913</v>
      </c>
      <c r="AD930" s="10">
        <v>281</v>
      </c>
      <c r="AE930" s="38" t="s">
        <v>95</v>
      </c>
    </row>
    <row r="931" spans="1:31" ht="30" customHeight="1" x14ac:dyDescent="0.25">
      <c r="A931" s="25">
        <v>1124</v>
      </c>
      <c r="B931" s="25">
        <f>IF(C931&lt;&gt;"",SUBTOTAL(103,$C$18:$C931),"")</f>
        <v>891</v>
      </c>
      <c r="C931" s="25">
        <v>38</v>
      </c>
      <c r="D931" s="109">
        <v>12</v>
      </c>
      <c r="E931" s="117" t="s">
        <v>1466</v>
      </c>
      <c r="F931" s="110">
        <v>3</v>
      </c>
      <c r="G931" s="47" t="s">
        <v>1467</v>
      </c>
      <c r="H931" s="47">
        <v>36.9</v>
      </c>
      <c r="I931" s="47" t="s">
        <v>1454</v>
      </c>
      <c r="J931" s="155"/>
      <c r="K931" s="57"/>
      <c r="L931" s="155" t="s">
        <v>1467</v>
      </c>
      <c r="M931" s="33">
        <v>59</v>
      </c>
      <c r="N931" s="33">
        <v>59</v>
      </c>
      <c r="O931" s="33">
        <v>1</v>
      </c>
      <c r="P931" s="33">
        <v>59</v>
      </c>
      <c r="Q931" s="35" t="s">
        <v>117</v>
      </c>
      <c r="R931" s="38">
        <v>3</v>
      </c>
      <c r="S931" s="38"/>
      <c r="T931" s="157" t="s">
        <v>78</v>
      </c>
      <c r="U931" s="37"/>
      <c r="V931" s="111">
        <v>12</v>
      </c>
      <c r="W931" s="108">
        <v>55</v>
      </c>
      <c r="X931" s="55"/>
      <c r="Y931" s="51" t="s">
        <v>222</v>
      </c>
      <c r="Z931" s="15" t="s">
        <v>223</v>
      </c>
      <c r="AA931" s="43">
        <v>34</v>
      </c>
      <c r="AB931" s="10">
        <v>228</v>
      </c>
      <c r="AC931" s="161">
        <v>914</v>
      </c>
      <c r="AD931" s="10">
        <v>645</v>
      </c>
      <c r="AE931" s="38"/>
    </row>
    <row r="932" spans="1:31" ht="30" customHeight="1" x14ac:dyDescent="0.25">
      <c r="A932" s="25">
        <v>1126</v>
      </c>
      <c r="B932" s="25">
        <f>IF(C932&lt;&gt;"",SUBTOTAL(103,$C$18:$C932),"")</f>
        <v>892</v>
      </c>
      <c r="C932" s="155">
        <v>15</v>
      </c>
      <c r="D932" s="109">
        <v>28</v>
      </c>
      <c r="E932" s="117" t="s">
        <v>1207</v>
      </c>
      <c r="F932" s="110">
        <v>2</v>
      </c>
      <c r="G932" s="47" t="s">
        <v>1468</v>
      </c>
      <c r="H932" s="47">
        <v>24.6</v>
      </c>
      <c r="I932" s="120" t="s">
        <v>1462</v>
      </c>
      <c r="J932" s="80"/>
      <c r="K932" s="80"/>
      <c r="L932" s="155" t="s">
        <v>1468</v>
      </c>
      <c r="M932" s="33">
        <v>42</v>
      </c>
      <c r="N932" s="33">
        <v>42</v>
      </c>
      <c r="O932" s="33">
        <v>1</v>
      </c>
      <c r="P932" s="33">
        <v>42</v>
      </c>
      <c r="Q932" s="35" t="s">
        <v>169</v>
      </c>
      <c r="R932" s="34">
        <v>2</v>
      </c>
      <c r="S932" s="38"/>
      <c r="T932" s="157" t="s">
        <v>134</v>
      </c>
      <c r="U932" s="37"/>
      <c r="V932" s="111">
        <v>28</v>
      </c>
      <c r="W932" s="108">
        <v>55</v>
      </c>
      <c r="X932" s="55"/>
      <c r="Y932" s="51" t="s">
        <v>1209</v>
      </c>
      <c r="Z932" s="15" t="s">
        <v>1210</v>
      </c>
      <c r="AA932" s="43">
        <v>32</v>
      </c>
      <c r="AB932" s="10">
        <v>642</v>
      </c>
      <c r="AC932" s="53">
        <v>915</v>
      </c>
      <c r="AD932" s="10">
        <v>490</v>
      </c>
      <c r="AE932" s="38"/>
    </row>
    <row r="933" spans="1:31" ht="30" customHeight="1" x14ac:dyDescent="0.25">
      <c r="A933" s="25">
        <v>1129</v>
      </c>
      <c r="B933" s="25">
        <f>IF(C933&lt;&gt;"",SUBTOTAL(103,$C$18:$C933),"")</f>
        <v>893</v>
      </c>
      <c r="C933" s="155">
        <v>45</v>
      </c>
      <c r="D933" s="109">
        <v>29</v>
      </c>
      <c r="E933" s="117" t="s">
        <v>1189</v>
      </c>
      <c r="F933" s="110">
        <v>2</v>
      </c>
      <c r="G933" s="47" t="s">
        <v>1469</v>
      </c>
      <c r="H933" s="47">
        <v>24.6</v>
      </c>
      <c r="I933" s="120" t="s">
        <v>1470</v>
      </c>
      <c r="J933" s="57"/>
      <c r="K933" s="155"/>
      <c r="L933" s="155" t="s">
        <v>1469</v>
      </c>
      <c r="M933" s="33">
        <v>112</v>
      </c>
      <c r="N933" s="33">
        <v>112</v>
      </c>
      <c r="O933" s="33">
        <v>1</v>
      </c>
      <c r="P933" s="33">
        <v>112</v>
      </c>
      <c r="Q933" s="35" t="s">
        <v>169</v>
      </c>
      <c r="R933" s="38">
        <v>3</v>
      </c>
      <c r="S933" s="38"/>
      <c r="T933" s="157" t="s">
        <v>209</v>
      </c>
      <c r="U933" s="36"/>
      <c r="V933" s="111">
        <v>29</v>
      </c>
      <c r="W933" s="108">
        <v>55</v>
      </c>
      <c r="X933" s="55"/>
      <c r="Y933" s="51" t="s">
        <v>467</v>
      </c>
      <c r="Z933" s="15" t="s">
        <v>468</v>
      </c>
      <c r="AA933" s="43">
        <v>32</v>
      </c>
      <c r="AB933" s="10">
        <v>687</v>
      </c>
      <c r="AC933" s="44">
        <v>916</v>
      </c>
      <c r="AD933" s="10">
        <v>514</v>
      </c>
      <c r="AE933" s="38"/>
    </row>
    <row r="934" spans="1:31" ht="30" customHeight="1" x14ac:dyDescent="0.25">
      <c r="A934" s="25">
        <v>1130</v>
      </c>
      <c r="B934" s="25">
        <f>IF(C934&lt;&gt;"",SUBTOTAL(103,$C$18:$C934),"")</f>
        <v>894</v>
      </c>
      <c r="C934" s="155">
        <v>54</v>
      </c>
      <c r="D934" s="109">
        <v>33</v>
      </c>
      <c r="E934" s="117" t="s">
        <v>1455</v>
      </c>
      <c r="F934" s="110">
        <v>3</v>
      </c>
      <c r="G934" s="47" t="s">
        <v>1471</v>
      </c>
      <c r="H934" s="47">
        <v>36.9</v>
      </c>
      <c r="I934" s="47" t="s">
        <v>1472</v>
      </c>
      <c r="J934" s="57"/>
      <c r="K934" s="57"/>
      <c r="L934" s="155" t="s">
        <v>1471</v>
      </c>
      <c r="M934" s="33">
        <v>100</v>
      </c>
      <c r="N934" s="33">
        <v>100</v>
      </c>
      <c r="O934" s="33">
        <v>1</v>
      </c>
      <c r="P934" s="33">
        <v>100</v>
      </c>
      <c r="Q934" s="35" t="s">
        <v>169</v>
      </c>
      <c r="R934" s="34">
        <v>1</v>
      </c>
      <c r="S934" s="38"/>
      <c r="T934" s="157" t="s">
        <v>461</v>
      </c>
      <c r="U934" s="38"/>
      <c r="V934" s="111">
        <v>33</v>
      </c>
      <c r="W934" s="108">
        <v>55</v>
      </c>
      <c r="X934" s="55"/>
      <c r="Y934" s="51" t="s">
        <v>713</v>
      </c>
      <c r="Z934" s="15" t="s">
        <v>714</v>
      </c>
      <c r="AA934" s="43">
        <v>32</v>
      </c>
      <c r="AB934" s="10">
        <v>801</v>
      </c>
      <c r="AC934" s="161">
        <v>917</v>
      </c>
      <c r="AD934" s="10">
        <v>475</v>
      </c>
      <c r="AE934" s="38"/>
    </row>
    <row r="935" spans="1:31" ht="30" customHeight="1" x14ac:dyDescent="0.25">
      <c r="A935" s="25">
        <v>1131</v>
      </c>
      <c r="B935" s="25">
        <f>IF(C935&lt;&gt;"",SUBTOTAL(103,$C$18:$C935),"")</f>
        <v>895</v>
      </c>
      <c r="C935" s="155">
        <v>55</v>
      </c>
      <c r="D935" s="109">
        <v>33</v>
      </c>
      <c r="E935" s="117" t="s">
        <v>1455</v>
      </c>
      <c r="F935" s="110">
        <v>3</v>
      </c>
      <c r="G935" s="47" t="s">
        <v>1473</v>
      </c>
      <c r="H935" s="47">
        <v>36.9</v>
      </c>
      <c r="I935" s="47" t="s">
        <v>1474</v>
      </c>
      <c r="J935" s="155"/>
      <c r="K935" s="57"/>
      <c r="L935" s="155" t="s">
        <v>1473</v>
      </c>
      <c r="M935" s="33">
        <v>50</v>
      </c>
      <c r="N935" s="33">
        <v>50</v>
      </c>
      <c r="O935" s="33">
        <v>1</v>
      </c>
      <c r="P935" s="33">
        <v>50</v>
      </c>
      <c r="Q935" s="35" t="s">
        <v>169</v>
      </c>
      <c r="R935" s="34">
        <v>1</v>
      </c>
      <c r="S935" s="38"/>
      <c r="T935" s="157" t="s">
        <v>101</v>
      </c>
      <c r="U935" s="38"/>
      <c r="V935" s="111">
        <v>33</v>
      </c>
      <c r="W935" s="108">
        <v>55</v>
      </c>
      <c r="X935" s="55"/>
      <c r="Y935" s="51" t="s">
        <v>713</v>
      </c>
      <c r="Z935" s="15" t="s">
        <v>714</v>
      </c>
      <c r="AA935" s="43">
        <v>32</v>
      </c>
      <c r="AB935" s="10">
        <v>802</v>
      </c>
      <c r="AC935" s="53">
        <v>918</v>
      </c>
      <c r="AD935" s="10">
        <v>476</v>
      </c>
      <c r="AE935" s="38"/>
    </row>
    <row r="936" spans="1:31" ht="30" customHeight="1" x14ac:dyDescent="0.25">
      <c r="A936" s="25">
        <v>1132</v>
      </c>
      <c r="B936" s="25">
        <f>IF(C936&lt;&gt;"",SUBTOTAL(103,$C$18:$C936),"")</f>
        <v>896</v>
      </c>
      <c r="C936" s="25">
        <v>17</v>
      </c>
      <c r="D936" s="109">
        <v>46</v>
      </c>
      <c r="E936" s="117" t="s">
        <v>707</v>
      </c>
      <c r="F936" s="110">
        <v>2</v>
      </c>
      <c r="G936" s="47" t="s">
        <v>1475</v>
      </c>
      <c r="H936" s="47">
        <v>24.6</v>
      </c>
      <c r="I936" s="47" t="s">
        <v>1472</v>
      </c>
      <c r="J936" s="57"/>
      <c r="K936" s="57"/>
      <c r="L936" s="155" t="s">
        <v>1475</v>
      </c>
      <c r="M936" s="33">
        <v>87</v>
      </c>
      <c r="N936" s="33">
        <v>87</v>
      </c>
      <c r="O936" s="33">
        <v>1</v>
      </c>
      <c r="P936" s="33">
        <v>87</v>
      </c>
      <c r="Q936" s="35" t="s">
        <v>117</v>
      </c>
      <c r="R936" s="34">
        <v>4</v>
      </c>
      <c r="S936" s="38"/>
      <c r="T936" s="157" t="s">
        <v>426</v>
      </c>
      <c r="U936" s="38"/>
      <c r="V936" s="111">
        <v>46</v>
      </c>
      <c r="W936" s="108">
        <v>55</v>
      </c>
      <c r="X936" s="55"/>
      <c r="Y936" s="51" t="s">
        <v>709</v>
      </c>
      <c r="Z936" s="15" t="s">
        <v>710</v>
      </c>
      <c r="AA936" s="43">
        <v>34</v>
      </c>
      <c r="AB936" s="10">
        <v>1068</v>
      </c>
      <c r="AC936" s="44">
        <v>919</v>
      </c>
      <c r="AD936" s="10">
        <v>676</v>
      </c>
      <c r="AE936" s="38"/>
    </row>
    <row r="937" spans="1:31" ht="30" customHeight="1" x14ac:dyDescent="0.25">
      <c r="A937" s="25">
        <v>1133</v>
      </c>
      <c r="B937" s="25">
        <f>IF(C937&lt;&gt;"",SUBTOTAL(103,$C$18:$C937),"")</f>
        <v>897</v>
      </c>
      <c r="C937" s="25">
        <v>18</v>
      </c>
      <c r="D937" s="109">
        <v>46</v>
      </c>
      <c r="E937" s="117" t="s">
        <v>707</v>
      </c>
      <c r="F937" s="110">
        <v>2</v>
      </c>
      <c r="G937" s="47" t="s">
        <v>1476</v>
      </c>
      <c r="H937" s="47">
        <v>24.6</v>
      </c>
      <c r="I937" s="47" t="s">
        <v>1474</v>
      </c>
      <c r="J937" s="155"/>
      <c r="K937" s="155"/>
      <c r="L937" s="155" t="s">
        <v>1476</v>
      </c>
      <c r="M937" s="33">
        <v>46</v>
      </c>
      <c r="N937" s="33">
        <v>46</v>
      </c>
      <c r="O937" s="33">
        <v>1</v>
      </c>
      <c r="P937" s="33">
        <v>46</v>
      </c>
      <c r="Q937" s="35" t="s">
        <v>117</v>
      </c>
      <c r="R937" s="34">
        <v>4</v>
      </c>
      <c r="S937" s="38"/>
      <c r="T937" s="157" t="s">
        <v>455</v>
      </c>
      <c r="U937" s="37"/>
      <c r="V937" s="111">
        <v>46</v>
      </c>
      <c r="W937" s="108">
        <v>55</v>
      </c>
      <c r="X937" s="55"/>
      <c r="Y937" s="51" t="s">
        <v>709</v>
      </c>
      <c r="Z937" s="15" t="s">
        <v>710</v>
      </c>
      <c r="AA937" s="43">
        <v>34</v>
      </c>
      <c r="AB937" s="10">
        <v>1069</v>
      </c>
      <c r="AC937" s="161">
        <v>920</v>
      </c>
      <c r="AD937" s="10">
        <v>677</v>
      </c>
      <c r="AE937" s="38"/>
    </row>
    <row r="938" spans="1:31" ht="30" customHeight="1" x14ac:dyDescent="0.25">
      <c r="A938" s="25">
        <v>1134</v>
      </c>
      <c r="B938" s="25">
        <f>IF(C938&lt;&gt;"",SUBTOTAL(103,$C$18:$C938),"")</f>
        <v>898</v>
      </c>
      <c r="C938" s="25">
        <v>39</v>
      </c>
      <c r="D938" s="109">
        <v>12</v>
      </c>
      <c r="E938" s="117" t="s">
        <v>220</v>
      </c>
      <c r="F938" s="110">
        <v>3</v>
      </c>
      <c r="G938" s="47" t="s">
        <v>1477</v>
      </c>
      <c r="H938" s="47">
        <v>36.9</v>
      </c>
      <c r="I938" s="47" t="s">
        <v>1472</v>
      </c>
      <c r="J938" s="155"/>
      <c r="K938" s="155"/>
      <c r="L938" s="155" t="s">
        <v>1477</v>
      </c>
      <c r="M938" s="33">
        <v>87</v>
      </c>
      <c r="N938" s="33">
        <v>87</v>
      </c>
      <c r="O938" s="33">
        <v>1</v>
      </c>
      <c r="P938" s="33">
        <v>87</v>
      </c>
      <c r="Q938" s="35" t="s">
        <v>190</v>
      </c>
      <c r="R938" s="34">
        <v>1</v>
      </c>
      <c r="S938" s="38"/>
      <c r="T938" s="157" t="s">
        <v>85</v>
      </c>
      <c r="U938" s="37"/>
      <c r="V938" s="111">
        <v>12</v>
      </c>
      <c r="W938" s="108">
        <v>55</v>
      </c>
      <c r="X938" s="55"/>
      <c r="Y938" s="51" t="s">
        <v>222</v>
      </c>
      <c r="Z938" s="15" t="s">
        <v>223</v>
      </c>
      <c r="AA938" s="43">
        <v>29</v>
      </c>
      <c r="AB938" s="10">
        <v>214</v>
      </c>
      <c r="AC938" s="53">
        <v>921</v>
      </c>
      <c r="AD938" s="10">
        <v>273</v>
      </c>
      <c r="AE938" s="38"/>
    </row>
    <row r="939" spans="1:31" ht="30" customHeight="1" x14ac:dyDescent="0.25">
      <c r="A939" s="25">
        <v>1135</v>
      </c>
      <c r="B939" s="25">
        <f>IF(C939&lt;&gt;"",SUBTOTAL(103,$C$18:$C939),"")</f>
        <v>899</v>
      </c>
      <c r="C939" s="25">
        <v>40</v>
      </c>
      <c r="D939" s="109">
        <v>12</v>
      </c>
      <c r="E939" s="117" t="s">
        <v>220</v>
      </c>
      <c r="F939" s="110">
        <v>3</v>
      </c>
      <c r="G939" s="47" t="s">
        <v>1478</v>
      </c>
      <c r="H939" s="47">
        <v>36.9</v>
      </c>
      <c r="I939" s="47" t="s">
        <v>1474</v>
      </c>
      <c r="J939" s="155"/>
      <c r="K939" s="155"/>
      <c r="L939" s="155" t="s">
        <v>1478</v>
      </c>
      <c r="M939" s="33">
        <v>48</v>
      </c>
      <c r="N939" s="33">
        <v>48</v>
      </c>
      <c r="O939" s="33">
        <v>1</v>
      </c>
      <c r="P939" s="33">
        <v>48</v>
      </c>
      <c r="Q939" s="35" t="s">
        <v>190</v>
      </c>
      <c r="R939" s="34">
        <v>1</v>
      </c>
      <c r="S939" s="38"/>
      <c r="T939" s="157" t="s">
        <v>96</v>
      </c>
      <c r="U939" s="37"/>
      <c r="V939" s="111">
        <v>12</v>
      </c>
      <c r="W939" s="108">
        <v>55</v>
      </c>
      <c r="X939" s="55"/>
      <c r="Y939" s="51" t="s">
        <v>222</v>
      </c>
      <c r="Z939" s="15" t="s">
        <v>223</v>
      </c>
      <c r="AA939" s="43">
        <v>29</v>
      </c>
      <c r="AB939" s="10">
        <v>215</v>
      </c>
      <c r="AC939" s="44">
        <v>922</v>
      </c>
      <c r="AD939" s="10">
        <v>274</v>
      </c>
      <c r="AE939" s="38"/>
    </row>
    <row r="940" spans="1:31" ht="30" customHeight="1" x14ac:dyDescent="0.25">
      <c r="A940" s="25">
        <v>1137</v>
      </c>
      <c r="B940" s="25">
        <f>IF(C940&lt;&gt;"",SUBTOTAL(103,$C$18:$C940),"")</f>
        <v>900</v>
      </c>
      <c r="C940" s="25">
        <v>46</v>
      </c>
      <c r="D940" s="109">
        <v>29</v>
      </c>
      <c r="E940" s="117" t="s">
        <v>1479</v>
      </c>
      <c r="F940" s="110">
        <v>2</v>
      </c>
      <c r="G940" s="47" t="s">
        <v>1480</v>
      </c>
      <c r="H940" s="47">
        <v>24.6</v>
      </c>
      <c r="I940" s="47" t="s">
        <v>1472</v>
      </c>
      <c r="J940" s="155"/>
      <c r="K940" s="57"/>
      <c r="L940" s="155" t="s">
        <v>1480</v>
      </c>
      <c r="M940" s="33">
        <v>88</v>
      </c>
      <c r="N940" s="33">
        <v>88</v>
      </c>
      <c r="O940" s="33">
        <v>1</v>
      </c>
      <c r="P940" s="33">
        <v>88</v>
      </c>
      <c r="Q940" s="35" t="s">
        <v>73</v>
      </c>
      <c r="R940" s="34">
        <v>2</v>
      </c>
      <c r="S940" s="38"/>
      <c r="T940" s="157" t="s">
        <v>155</v>
      </c>
      <c r="U940" s="38"/>
      <c r="V940" s="111">
        <v>29</v>
      </c>
      <c r="W940" s="108">
        <v>55</v>
      </c>
      <c r="X940" s="55"/>
      <c r="Y940" s="51" t="s">
        <v>467</v>
      </c>
      <c r="Z940" s="15" t="s">
        <v>468</v>
      </c>
      <c r="AA940" s="43">
        <v>27</v>
      </c>
      <c r="AB940" s="10">
        <v>662</v>
      </c>
      <c r="AC940" s="52">
        <v>923</v>
      </c>
      <c r="AD940" s="10">
        <v>168</v>
      </c>
      <c r="AE940" s="38"/>
    </row>
    <row r="941" spans="1:31" ht="30" customHeight="1" x14ac:dyDescent="0.25">
      <c r="A941" s="25">
        <v>1138</v>
      </c>
      <c r="B941" s="25">
        <f>IF(C941&lt;&gt;"",SUBTOTAL(103,$C$18:$C941),"")</f>
        <v>901</v>
      </c>
      <c r="C941" s="25">
        <v>16</v>
      </c>
      <c r="D941" s="109">
        <v>28</v>
      </c>
      <c r="E941" s="117" t="s">
        <v>1207</v>
      </c>
      <c r="F941" s="110">
        <v>2</v>
      </c>
      <c r="G941" s="47" t="s">
        <v>1481</v>
      </c>
      <c r="H941" s="47">
        <v>24.6</v>
      </c>
      <c r="I941" s="47" t="s">
        <v>1482</v>
      </c>
      <c r="J941" s="155"/>
      <c r="K941" s="57"/>
      <c r="L941" s="155" t="s">
        <v>1481</v>
      </c>
      <c r="M941" s="33">
        <v>26</v>
      </c>
      <c r="N941" s="33">
        <v>26</v>
      </c>
      <c r="O941" s="33">
        <v>1</v>
      </c>
      <c r="P941" s="33">
        <v>26</v>
      </c>
      <c r="Q941" s="35" t="s">
        <v>73</v>
      </c>
      <c r="R941" s="34">
        <v>2</v>
      </c>
      <c r="S941" s="38"/>
      <c r="T941" s="157" t="s">
        <v>96</v>
      </c>
      <c r="U941" s="38"/>
      <c r="V941" s="111">
        <v>28</v>
      </c>
      <c r="W941" s="108">
        <v>55</v>
      </c>
      <c r="X941" s="55"/>
      <c r="Y941" s="51" t="s">
        <v>1209</v>
      </c>
      <c r="Z941" s="15" t="s">
        <v>1210</v>
      </c>
      <c r="AA941" s="43">
        <v>27</v>
      </c>
      <c r="AB941" s="10">
        <v>631</v>
      </c>
      <c r="AC941" s="53">
        <v>924</v>
      </c>
      <c r="AD941" s="10">
        <v>166</v>
      </c>
      <c r="AE941" s="38"/>
    </row>
    <row r="942" spans="1:31" ht="30" customHeight="1" x14ac:dyDescent="0.25">
      <c r="A942" s="25">
        <v>1140</v>
      </c>
      <c r="B942" s="25">
        <f>IF(C942&lt;&gt;"",SUBTOTAL(103,$C$18:$C942),"")</f>
        <v>902</v>
      </c>
      <c r="C942" s="155">
        <v>36</v>
      </c>
      <c r="D942" s="109">
        <v>17</v>
      </c>
      <c r="E942" s="117" t="s">
        <v>1197</v>
      </c>
      <c r="F942" s="110">
        <v>3</v>
      </c>
      <c r="G942" s="47" t="s">
        <v>1483</v>
      </c>
      <c r="H942" s="47">
        <v>36.9</v>
      </c>
      <c r="I942" s="47" t="s">
        <v>1472</v>
      </c>
      <c r="J942" s="155"/>
      <c r="K942" s="155"/>
      <c r="L942" s="155" t="s">
        <v>1483</v>
      </c>
      <c r="M942" s="33">
        <v>90</v>
      </c>
      <c r="N942" s="33">
        <v>90</v>
      </c>
      <c r="O942" s="33">
        <v>1</v>
      </c>
      <c r="P942" s="33">
        <v>90</v>
      </c>
      <c r="Q942" s="35" t="s">
        <v>192</v>
      </c>
      <c r="R942" s="34">
        <v>3</v>
      </c>
      <c r="S942" s="59"/>
      <c r="T942" s="157" t="s">
        <v>85</v>
      </c>
      <c r="U942" s="38"/>
      <c r="V942" s="111">
        <v>17</v>
      </c>
      <c r="W942" s="108">
        <v>55</v>
      </c>
      <c r="X942" s="55"/>
      <c r="Y942" s="51" t="s">
        <v>400</v>
      </c>
      <c r="Z942" s="15" t="s">
        <v>401</v>
      </c>
      <c r="AA942" s="43">
        <v>26</v>
      </c>
      <c r="AB942" s="10">
        <v>343</v>
      </c>
      <c r="AC942" s="44">
        <v>925</v>
      </c>
      <c r="AD942" s="10">
        <v>104</v>
      </c>
      <c r="AE942" s="38" t="s">
        <v>95</v>
      </c>
    </row>
    <row r="943" spans="1:31" ht="30" customHeight="1" x14ac:dyDescent="0.25">
      <c r="A943" s="25">
        <v>1141</v>
      </c>
      <c r="B943" s="25">
        <f>IF(C943&lt;&gt;"",SUBTOTAL(103,$C$18:$C943),"")</f>
        <v>903</v>
      </c>
      <c r="C943" s="25">
        <v>37</v>
      </c>
      <c r="D943" s="109">
        <v>17</v>
      </c>
      <c r="E943" s="117" t="s">
        <v>1197</v>
      </c>
      <c r="F943" s="110">
        <v>3</v>
      </c>
      <c r="G943" s="47" t="s">
        <v>1484</v>
      </c>
      <c r="H943" s="47">
        <v>36.9</v>
      </c>
      <c r="I943" s="47" t="s">
        <v>1474</v>
      </c>
      <c r="J943" s="155"/>
      <c r="K943" s="155"/>
      <c r="L943" s="155" t="s">
        <v>1484</v>
      </c>
      <c r="M943" s="33">
        <v>46</v>
      </c>
      <c r="N943" s="33">
        <v>46</v>
      </c>
      <c r="O943" s="33">
        <v>1</v>
      </c>
      <c r="P943" s="33">
        <v>46</v>
      </c>
      <c r="Q943" s="35" t="s">
        <v>192</v>
      </c>
      <c r="R943" s="34">
        <v>3</v>
      </c>
      <c r="S943" s="59"/>
      <c r="T943" s="157" t="s">
        <v>96</v>
      </c>
      <c r="U943" s="38"/>
      <c r="V943" s="111">
        <v>17</v>
      </c>
      <c r="W943" s="108">
        <v>55</v>
      </c>
      <c r="X943" s="55"/>
      <c r="Y943" s="51" t="s">
        <v>400</v>
      </c>
      <c r="Z943" s="15" t="s">
        <v>401</v>
      </c>
      <c r="AA943" s="43">
        <v>26</v>
      </c>
      <c r="AB943" s="10">
        <v>344</v>
      </c>
      <c r="AC943" s="52">
        <v>926</v>
      </c>
      <c r="AD943" s="10">
        <v>105</v>
      </c>
      <c r="AE943" s="38" t="s">
        <v>95</v>
      </c>
    </row>
    <row r="944" spans="1:31" ht="30" customHeight="1" x14ac:dyDescent="0.25">
      <c r="A944" s="25">
        <v>1143</v>
      </c>
      <c r="B944" s="25" t="str">
        <f>IF(C944&lt;&gt;"",SUBTOTAL(103,$C$18:$C944),"")</f>
        <v/>
      </c>
      <c r="C944" s="155"/>
      <c r="D944" s="109"/>
      <c r="E944" s="122" t="s">
        <v>1485</v>
      </c>
      <c r="F944" s="110"/>
      <c r="G944" s="47"/>
      <c r="H944" s="47"/>
      <c r="I944" s="47"/>
      <c r="J944" s="57"/>
      <c r="K944" s="155"/>
      <c r="L944" s="155"/>
      <c r="M944" s="33"/>
      <c r="N944" s="33"/>
      <c r="O944" s="33"/>
      <c r="P944" s="33"/>
      <c r="Q944" s="35"/>
      <c r="R944" s="34"/>
      <c r="S944" s="38"/>
      <c r="T944" s="36"/>
      <c r="U944" s="38"/>
      <c r="V944" s="111"/>
      <c r="W944" s="123"/>
      <c r="X944" s="55" t="s">
        <v>184</v>
      </c>
      <c r="Y944" s="97"/>
      <c r="Z944" s="15" t="e">
        <v>#N/A</v>
      </c>
      <c r="AA944" s="43"/>
      <c r="AB944" s="10">
        <v>1079</v>
      </c>
      <c r="AC944" s="53">
        <v>927</v>
      </c>
      <c r="AD944" s="10">
        <v>1079</v>
      </c>
      <c r="AE944" s="38"/>
    </row>
    <row r="945" spans="1:31" ht="30" customHeight="1" x14ac:dyDescent="0.25">
      <c r="A945" s="25">
        <v>1145</v>
      </c>
      <c r="B945" s="25">
        <f>IF(C945&lt;&gt;"",SUBTOTAL(103,$C$18:$C945),"")</f>
        <v>904</v>
      </c>
      <c r="C945" s="155">
        <v>23</v>
      </c>
      <c r="D945" s="31">
        <v>30</v>
      </c>
      <c r="E945" s="45" t="s">
        <v>737</v>
      </c>
      <c r="F945" s="61">
        <v>2</v>
      </c>
      <c r="G945" s="47" t="s">
        <v>1486</v>
      </c>
      <c r="H945" s="47">
        <v>24.6</v>
      </c>
      <c r="I945" s="47" t="s">
        <v>1487</v>
      </c>
      <c r="J945" s="57"/>
      <c r="K945" s="155"/>
      <c r="L945" s="155" t="s">
        <v>1486</v>
      </c>
      <c r="M945" s="33">
        <v>55</v>
      </c>
      <c r="N945" s="33">
        <v>55</v>
      </c>
      <c r="O945" s="33">
        <v>1</v>
      </c>
      <c r="P945" s="33">
        <v>55</v>
      </c>
      <c r="Q945" s="35" t="s">
        <v>1488</v>
      </c>
      <c r="R945" s="34">
        <v>2</v>
      </c>
      <c r="S945" s="38"/>
      <c r="T945" s="36" t="s">
        <v>1489</v>
      </c>
      <c r="U945" s="37"/>
      <c r="V945" s="64">
        <v>30</v>
      </c>
      <c r="W945" s="124">
        <v>54</v>
      </c>
      <c r="X945" s="55" t="s">
        <v>184</v>
      </c>
      <c r="Y945" s="51" t="s">
        <v>740</v>
      </c>
      <c r="Z945" s="15" t="s">
        <v>741</v>
      </c>
      <c r="AA945" s="43">
        <v>2</v>
      </c>
      <c r="AB945" s="10">
        <v>711</v>
      </c>
      <c r="AC945" s="44">
        <v>928</v>
      </c>
      <c r="AD945" s="10">
        <v>6</v>
      </c>
      <c r="AE945" s="38"/>
    </row>
    <row r="946" spans="1:31" ht="30" customHeight="1" x14ac:dyDescent="0.25">
      <c r="A946" s="25">
        <v>1147</v>
      </c>
      <c r="B946" s="25">
        <f>IF(C946&lt;&gt;"",SUBTOTAL(103,$C$18:$C946),"")</f>
        <v>905</v>
      </c>
      <c r="C946" s="155">
        <v>19</v>
      </c>
      <c r="D946" s="60">
        <v>1</v>
      </c>
      <c r="E946" s="45" t="s">
        <v>946</v>
      </c>
      <c r="F946" s="61">
        <v>3</v>
      </c>
      <c r="G946" s="47" t="s">
        <v>1490</v>
      </c>
      <c r="H946" s="47">
        <v>36.9</v>
      </c>
      <c r="I946" s="47" t="s">
        <v>1487</v>
      </c>
      <c r="J946" s="57"/>
      <c r="K946" s="155"/>
      <c r="L946" s="155" t="s">
        <v>1490</v>
      </c>
      <c r="M946" s="33">
        <v>55</v>
      </c>
      <c r="N946" s="33">
        <v>55</v>
      </c>
      <c r="O946" s="33">
        <v>1</v>
      </c>
      <c r="P946" s="33">
        <v>55</v>
      </c>
      <c r="Q946" s="35" t="s">
        <v>1491</v>
      </c>
      <c r="R946" s="34">
        <v>3</v>
      </c>
      <c r="S946" s="38"/>
      <c r="T946" s="36" t="s">
        <v>1489</v>
      </c>
      <c r="U946" s="37"/>
      <c r="V946" s="86">
        <v>1</v>
      </c>
      <c r="W946" s="124">
        <v>54</v>
      </c>
      <c r="X946" s="55" t="s">
        <v>184</v>
      </c>
      <c r="Y946" s="51" t="s">
        <v>62</v>
      </c>
      <c r="Z946" s="15" t="s">
        <v>63</v>
      </c>
      <c r="AA946" s="43">
        <v>21</v>
      </c>
      <c r="AB946" s="10">
        <v>2</v>
      </c>
      <c r="AC946" s="52">
        <v>929</v>
      </c>
      <c r="AD946" s="10">
        <v>24</v>
      </c>
      <c r="AE946" s="38"/>
    </row>
    <row r="947" spans="1:31" ht="18.75" x14ac:dyDescent="0.25">
      <c r="A947" s="25">
        <v>1149</v>
      </c>
      <c r="B947" s="25">
        <f>IF(C947&lt;&gt;"",SUBTOTAL(103,$C$18:$C947),"")</f>
        <v>906</v>
      </c>
      <c r="C947" s="155">
        <v>20</v>
      </c>
      <c r="D947" s="60">
        <v>6</v>
      </c>
      <c r="E947" s="45" t="s">
        <v>202</v>
      </c>
      <c r="F947" s="61">
        <v>3</v>
      </c>
      <c r="G947" s="47" t="s">
        <v>1492</v>
      </c>
      <c r="H947" s="47">
        <v>36.9</v>
      </c>
      <c r="I947" s="47" t="s">
        <v>1487</v>
      </c>
      <c r="J947" s="155"/>
      <c r="K947" s="57"/>
      <c r="L947" s="155" t="s">
        <v>1492</v>
      </c>
      <c r="M947" s="33">
        <v>59</v>
      </c>
      <c r="N947" s="33">
        <v>59</v>
      </c>
      <c r="O947" s="33">
        <v>1</v>
      </c>
      <c r="P947" s="33">
        <v>59</v>
      </c>
      <c r="Q947" s="35" t="s">
        <v>1493</v>
      </c>
      <c r="R947" s="34">
        <v>1</v>
      </c>
      <c r="S947" s="38"/>
      <c r="T947" s="36" t="s">
        <v>1489</v>
      </c>
      <c r="U947" s="62"/>
      <c r="V947" s="86">
        <v>6</v>
      </c>
      <c r="W947" s="124">
        <v>54</v>
      </c>
      <c r="X947" s="55" t="s">
        <v>184</v>
      </c>
      <c r="Y947" s="51" t="s">
        <v>91</v>
      </c>
      <c r="Z947" s="15" t="s">
        <v>92</v>
      </c>
      <c r="AA947" s="43">
        <v>4</v>
      </c>
      <c r="AB947" s="10">
        <v>111</v>
      </c>
      <c r="AC947" s="53">
        <v>930</v>
      </c>
      <c r="AD947" s="10">
        <v>11</v>
      </c>
      <c r="AE947" s="38"/>
    </row>
    <row r="948" spans="1:31" ht="25.5" customHeight="1" x14ac:dyDescent="0.25">
      <c r="A948" s="25">
        <v>1151</v>
      </c>
      <c r="B948" s="25">
        <f>IF(C948&lt;&gt;"",SUBTOTAL(103,$C$18:$C948),"")</f>
        <v>907</v>
      </c>
      <c r="C948" s="25">
        <v>19</v>
      </c>
      <c r="D948" s="31">
        <v>27</v>
      </c>
      <c r="E948" s="45" t="s">
        <v>343</v>
      </c>
      <c r="F948" s="61">
        <v>2</v>
      </c>
      <c r="G948" s="47" t="s">
        <v>1494</v>
      </c>
      <c r="H948" s="47">
        <v>24.6</v>
      </c>
      <c r="I948" s="47" t="s">
        <v>1495</v>
      </c>
      <c r="J948" s="155"/>
      <c r="K948" s="57"/>
      <c r="L948" s="155"/>
      <c r="M948" s="33">
        <v>29</v>
      </c>
      <c r="N948" s="33">
        <v>0</v>
      </c>
      <c r="O948" s="33"/>
      <c r="P948" s="33"/>
      <c r="Q948" s="38" t="s">
        <v>323</v>
      </c>
      <c r="R948" s="38"/>
      <c r="S948" s="38" t="s">
        <v>323</v>
      </c>
      <c r="T948" s="36"/>
      <c r="U948" s="62"/>
      <c r="V948" s="58">
        <v>27</v>
      </c>
      <c r="W948" s="124">
        <v>54</v>
      </c>
      <c r="X948" s="55" t="s">
        <v>184</v>
      </c>
      <c r="Y948" s="51" t="s">
        <v>347</v>
      </c>
      <c r="Z948" s="15" t="s">
        <v>348</v>
      </c>
      <c r="AA948" s="43"/>
      <c r="AB948" s="10">
        <v>617</v>
      </c>
      <c r="AC948" s="44">
        <v>931</v>
      </c>
      <c r="AD948" s="10">
        <v>1051</v>
      </c>
      <c r="AE948" s="38" t="s">
        <v>346</v>
      </c>
    </row>
    <row r="949" spans="1:31" ht="25.5" customHeight="1" x14ac:dyDescent="0.25">
      <c r="A949" s="25">
        <v>1154</v>
      </c>
      <c r="B949" s="25">
        <f>IF(C949&lt;&gt;"",SUBTOTAL(103,$C$18:$C949),"")</f>
        <v>908</v>
      </c>
      <c r="C949" s="155">
        <v>20</v>
      </c>
      <c r="D949" s="31">
        <v>27</v>
      </c>
      <c r="E949" s="45" t="s">
        <v>343</v>
      </c>
      <c r="F949" s="61">
        <v>2</v>
      </c>
      <c r="G949" s="47" t="s">
        <v>1496</v>
      </c>
      <c r="H949" s="47">
        <v>24.6</v>
      </c>
      <c r="I949" s="47" t="s">
        <v>1497</v>
      </c>
      <c r="J949" s="69"/>
      <c r="K949" s="69"/>
      <c r="L949" s="155"/>
      <c r="M949" s="33">
        <v>26</v>
      </c>
      <c r="N949" s="33">
        <v>0</v>
      </c>
      <c r="O949" s="33"/>
      <c r="P949" s="33"/>
      <c r="Q949" s="38" t="s">
        <v>323</v>
      </c>
      <c r="R949" s="38"/>
      <c r="S949" s="38" t="s">
        <v>323</v>
      </c>
      <c r="T949" s="36"/>
      <c r="U949" s="38"/>
      <c r="V949" s="58">
        <v>27</v>
      </c>
      <c r="W949" s="124">
        <v>54</v>
      </c>
      <c r="X949" s="55" t="s">
        <v>184</v>
      </c>
      <c r="Y949" s="51" t="s">
        <v>347</v>
      </c>
      <c r="Z949" s="15" t="s">
        <v>348</v>
      </c>
      <c r="AA949" s="43"/>
      <c r="AB949" s="10">
        <v>618</v>
      </c>
      <c r="AC949" s="161">
        <v>932</v>
      </c>
      <c r="AD949" s="10">
        <v>1052</v>
      </c>
      <c r="AE949" s="38" t="s">
        <v>346</v>
      </c>
    </row>
    <row r="950" spans="1:31" ht="25.5" customHeight="1" x14ac:dyDescent="0.25">
      <c r="A950" s="25">
        <v>1157</v>
      </c>
      <c r="B950" s="25">
        <f>IF(C950&lt;&gt;"",SUBTOTAL(103,$C$18:$C950),"")</f>
        <v>909</v>
      </c>
      <c r="C950" s="25">
        <v>24</v>
      </c>
      <c r="D950" s="31">
        <v>30</v>
      </c>
      <c r="E950" s="45" t="s">
        <v>737</v>
      </c>
      <c r="F950" s="61">
        <v>2</v>
      </c>
      <c r="G950" s="47" t="s">
        <v>1498</v>
      </c>
      <c r="H950" s="47">
        <v>24.6</v>
      </c>
      <c r="I950" s="47" t="s">
        <v>1499</v>
      </c>
      <c r="J950" s="155"/>
      <c r="K950" s="57"/>
      <c r="L950" s="155" t="s">
        <v>1498</v>
      </c>
      <c r="M950" s="33">
        <v>41</v>
      </c>
      <c r="N950" s="33">
        <v>41</v>
      </c>
      <c r="O950" s="33">
        <v>1</v>
      </c>
      <c r="P950" s="33">
        <v>41</v>
      </c>
      <c r="Q950" s="35" t="s">
        <v>1491</v>
      </c>
      <c r="R950" s="34">
        <v>2</v>
      </c>
      <c r="S950" s="38"/>
      <c r="T950" s="36" t="s">
        <v>1489</v>
      </c>
      <c r="U950" s="37"/>
      <c r="V950" s="64">
        <v>30</v>
      </c>
      <c r="W950" s="124">
        <v>54</v>
      </c>
      <c r="X950" s="55" t="s">
        <v>184</v>
      </c>
      <c r="Y950" s="51" t="s">
        <v>740</v>
      </c>
      <c r="Z950" s="15" t="s">
        <v>741</v>
      </c>
      <c r="AA950" s="43">
        <v>21</v>
      </c>
      <c r="AB950" s="10">
        <v>712</v>
      </c>
      <c r="AC950" s="53">
        <v>933</v>
      </c>
      <c r="AD950" s="10">
        <v>23</v>
      </c>
      <c r="AE950" s="38"/>
    </row>
    <row r="951" spans="1:31" ht="25.5" customHeight="1" x14ac:dyDescent="0.25">
      <c r="A951" s="25">
        <v>1159</v>
      </c>
      <c r="B951" s="25">
        <f>IF(C951&lt;&gt;"",SUBTOTAL(103,$C$18:$C951),"")</f>
        <v>910</v>
      </c>
      <c r="C951" s="155">
        <v>20</v>
      </c>
      <c r="D951" s="60">
        <v>1</v>
      </c>
      <c r="E951" s="166" t="s">
        <v>851</v>
      </c>
      <c r="F951" s="61">
        <v>3</v>
      </c>
      <c r="G951" s="47" t="s">
        <v>1500</v>
      </c>
      <c r="H951" s="47">
        <v>36.9</v>
      </c>
      <c r="I951" s="47" t="s">
        <v>1499</v>
      </c>
      <c r="J951" s="155"/>
      <c r="K951" s="57"/>
      <c r="L951" s="155" t="s">
        <v>1500</v>
      </c>
      <c r="M951" s="33">
        <v>41</v>
      </c>
      <c r="N951" s="33">
        <v>41</v>
      </c>
      <c r="O951" s="33">
        <v>1</v>
      </c>
      <c r="P951" s="33">
        <v>41</v>
      </c>
      <c r="Q951" s="35" t="s">
        <v>1501</v>
      </c>
      <c r="R951" s="38">
        <v>1</v>
      </c>
      <c r="S951" s="38"/>
      <c r="T951" s="36" t="s">
        <v>696</v>
      </c>
      <c r="U951" s="36"/>
      <c r="V951" s="86">
        <v>1</v>
      </c>
      <c r="W951" s="124">
        <v>54</v>
      </c>
      <c r="X951" s="55" t="s">
        <v>184</v>
      </c>
      <c r="Y951" s="51" t="s">
        <v>62</v>
      </c>
      <c r="Z951" s="15" t="s">
        <v>63</v>
      </c>
      <c r="AA951" s="43">
        <v>5</v>
      </c>
      <c r="AB951" s="10">
        <v>1</v>
      </c>
      <c r="AC951" s="44">
        <v>934</v>
      </c>
      <c r="AD951" s="10">
        <v>16</v>
      </c>
      <c r="AE951" s="38"/>
    </row>
    <row r="952" spans="1:31" ht="25.5" customHeight="1" x14ac:dyDescent="0.25">
      <c r="A952" s="25">
        <v>1161</v>
      </c>
      <c r="B952" s="25">
        <f>IF(C952&lt;&gt;"",SUBTOTAL(103,$C$18:$C952),"")</f>
        <v>911</v>
      </c>
      <c r="C952" s="25">
        <v>21</v>
      </c>
      <c r="D952" s="31">
        <v>27</v>
      </c>
      <c r="E952" s="166" t="s">
        <v>343</v>
      </c>
      <c r="F952" s="61">
        <v>2</v>
      </c>
      <c r="G952" s="47" t="s">
        <v>1502</v>
      </c>
      <c r="H952" s="47">
        <v>24.6</v>
      </c>
      <c r="I952" s="47" t="s">
        <v>1499</v>
      </c>
      <c r="J952" s="155"/>
      <c r="K952" s="155"/>
      <c r="L952" s="155"/>
      <c r="M952" s="33">
        <v>41</v>
      </c>
      <c r="N952" s="33">
        <v>0</v>
      </c>
      <c r="O952" s="33"/>
      <c r="P952" s="33"/>
      <c r="Q952" s="38" t="s">
        <v>323</v>
      </c>
      <c r="R952" s="34"/>
      <c r="S952" s="38" t="s">
        <v>323</v>
      </c>
      <c r="T952" s="36"/>
      <c r="U952" s="38"/>
      <c r="V952" s="58">
        <v>27</v>
      </c>
      <c r="W952" s="124">
        <v>54</v>
      </c>
      <c r="X952" s="55" t="s">
        <v>184</v>
      </c>
      <c r="Y952" s="51" t="s">
        <v>347</v>
      </c>
      <c r="Z952" s="15" t="s">
        <v>348</v>
      </c>
      <c r="AA952" s="43"/>
      <c r="AB952" s="10">
        <v>619</v>
      </c>
      <c r="AC952" s="161">
        <v>935</v>
      </c>
      <c r="AD952" s="10">
        <v>1053</v>
      </c>
      <c r="AE952" s="38" t="s">
        <v>346</v>
      </c>
    </row>
    <row r="953" spans="1:31" ht="25.5" customHeight="1" x14ac:dyDescent="0.25">
      <c r="A953" s="25">
        <v>1163</v>
      </c>
      <c r="B953" s="25">
        <f>IF(C953&lt;&gt;"",SUBTOTAL(103,$C$18:$C953),"")</f>
        <v>912</v>
      </c>
      <c r="C953" s="155">
        <v>25</v>
      </c>
      <c r="D953" s="60">
        <v>31</v>
      </c>
      <c r="E953" s="166" t="s">
        <v>1503</v>
      </c>
      <c r="F953" s="61">
        <v>3</v>
      </c>
      <c r="G953" s="47" t="s">
        <v>1504</v>
      </c>
      <c r="H953" s="47">
        <v>36.9</v>
      </c>
      <c r="I953" s="47" t="s">
        <v>1499</v>
      </c>
      <c r="J953" s="155"/>
      <c r="K953" s="57"/>
      <c r="L953" s="155" t="s">
        <v>1504</v>
      </c>
      <c r="M953" s="33">
        <v>41</v>
      </c>
      <c r="N953" s="33">
        <v>41</v>
      </c>
      <c r="O953" s="33">
        <v>1</v>
      </c>
      <c r="P953" s="33">
        <v>41</v>
      </c>
      <c r="Q953" s="35" t="s">
        <v>1488</v>
      </c>
      <c r="R953" s="34">
        <v>1</v>
      </c>
      <c r="S953" s="38"/>
      <c r="T953" s="36" t="s">
        <v>298</v>
      </c>
      <c r="U953" s="37"/>
      <c r="V953" s="86">
        <v>31</v>
      </c>
      <c r="W953" s="124">
        <v>54</v>
      </c>
      <c r="X953" s="55" t="s">
        <v>184</v>
      </c>
      <c r="Y953" s="51" t="s">
        <v>103</v>
      </c>
      <c r="Z953" s="15" t="s">
        <v>104</v>
      </c>
      <c r="AA953" s="43">
        <v>2</v>
      </c>
      <c r="AB953" s="10">
        <v>738</v>
      </c>
      <c r="AC953" s="53">
        <v>936</v>
      </c>
      <c r="AD953" s="10">
        <v>5</v>
      </c>
      <c r="AE953" s="38"/>
    </row>
    <row r="954" spans="1:31" ht="25.5" customHeight="1" x14ac:dyDescent="0.25">
      <c r="A954" s="25">
        <v>1165</v>
      </c>
      <c r="B954" s="25">
        <f>IF(C954&lt;&gt;"",SUBTOTAL(103,$C$18:$C954),"")</f>
        <v>913</v>
      </c>
      <c r="C954" s="155">
        <v>56</v>
      </c>
      <c r="D954" s="31">
        <v>33</v>
      </c>
      <c r="E954" s="166" t="s">
        <v>1455</v>
      </c>
      <c r="F954" s="61">
        <v>3</v>
      </c>
      <c r="G954" s="47" t="s">
        <v>1505</v>
      </c>
      <c r="H954" s="47">
        <v>36.9</v>
      </c>
      <c r="I954" s="47" t="s">
        <v>1499</v>
      </c>
      <c r="J954" s="155"/>
      <c r="K954" s="57"/>
      <c r="L954" s="155" t="s">
        <v>1505</v>
      </c>
      <c r="M954" s="33">
        <v>41</v>
      </c>
      <c r="N954" s="33">
        <v>41</v>
      </c>
      <c r="O954" s="33">
        <v>1</v>
      </c>
      <c r="P954" s="33">
        <v>41</v>
      </c>
      <c r="Q954" s="35" t="s">
        <v>1506</v>
      </c>
      <c r="R954" s="34">
        <v>3</v>
      </c>
      <c r="S954" s="38"/>
      <c r="T954" s="36" t="s">
        <v>1489</v>
      </c>
      <c r="U954" s="36"/>
      <c r="V954" s="58">
        <v>33</v>
      </c>
      <c r="W954" s="124">
        <v>54</v>
      </c>
      <c r="X954" s="55" t="s">
        <v>184</v>
      </c>
      <c r="Y954" s="51" t="s">
        <v>713</v>
      </c>
      <c r="Z954" s="15" t="s">
        <v>714</v>
      </c>
      <c r="AA954" s="43">
        <v>23</v>
      </c>
      <c r="AB954" s="10">
        <v>783</v>
      </c>
      <c r="AC954" s="44">
        <v>937</v>
      </c>
      <c r="AD954" s="10">
        <v>27</v>
      </c>
      <c r="AE954" s="38"/>
    </row>
    <row r="955" spans="1:31" ht="25.5" customHeight="1" x14ac:dyDescent="0.25">
      <c r="A955" s="25">
        <v>1168</v>
      </c>
      <c r="B955" s="25">
        <f>IF(C955&lt;&gt;"",SUBTOTAL(103,$C$18:$C955),"")</f>
        <v>914</v>
      </c>
      <c r="C955" s="155">
        <v>17</v>
      </c>
      <c r="D955" s="31">
        <v>28</v>
      </c>
      <c r="E955" s="45" t="s">
        <v>1247</v>
      </c>
      <c r="F955" s="61">
        <v>3</v>
      </c>
      <c r="G955" s="47" t="s">
        <v>1507</v>
      </c>
      <c r="H955" s="47">
        <v>36.9</v>
      </c>
      <c r="I955" s="120" t="s">
        <v>1508</v>
      </c>
      <c r="J955" s="155"/>
      <c r="K955" s="57"/>
      <c r="L955" s="155" t="s">
        <v>1507</v>
      </c>
      <c r="M955" s="33">
        <v>97</v>
      </c>
      <c r="N955" s="33">
        <v>97</v>
      </c>
      <c r="O955" s="33">
        <v>1</v>
      </c>
      <c r="P955" s="33">
        <v>97</v>
      </c>
      <c r="Q955" s="35" t="s">
        <v>1493</v>
      </c>
      <c r="R955" s="38">
        <v>3</v>
      </c>
      <c r="S955" s="38"/>
      <c r="T955" s="36" t="s">
        <v>1489</v>
      </c>
      <c r="U955" s="38"/>
      <c r="V955" s="64">
        <v>28</v>
      </c>
      <c r="W955" s="108">
        <v>55</v>
      </c>
      <c r="X955" s="55" t="s">
        <v>184</v>
      </c>
      <c r="Y955" s="51" t="s">
        <v>1209</v>
      </c>
      <c r="Z955" s="15" t="s">
        <v>1210</v>
      </c>
      <c r="AA955" s="43">
        <v>4</v>
      </c>
      <c r="AB955" s="10">
        <v>622</v>
      </c>
      <c r="AC955" s="161">
        <v>938</v>
      </c>
      <c r="AD955" s="10">
        <v>14</v>
      </c>
      <c r="AE955" s="38"/>
    </row>
    <row r="956" spans="1:31" ht="25.5" customHeight="1" x14ac:dyDescent="0.25">
      <c r="A956" s="25">
        <v>1170</v>
      </c>
      <c r="B956" s="25">
        <f>IF(C956&lt;&gt;"",SUBTOTAL(103,$C$18:$C956),"")</f>
        <v>915</v>
      </c>
      <c r="C956" s="155">
        <v>18</v>
      </c>
      <c r="D956" s="31">
        <v>28</v>
      </c>
      <c r="E956" s="45" t="s">
        <v>1247</v>
      </c>
      <c r="F956" s="61">
        <v>3</v>
      </c>
      <c r="G956" s="47" t="s">
        <v>1509</v>
      </c>
      <c r="H956" s="47">
        <v>36.9</v>
      </c>
      <c r="I956" s="47" t="s">
        <v>1510</v>
      </c>
      <c r="J956" s="155"/>
      <c r="K956" s="57"/>
      <c r="L956" s="155" t="s">
        <v>1509</v>
      </c>
      <c r="M956" s="33">
        <v>38</v>
      </c>
      <c r="N956" s="33">
        <v>38</v>
      </c>
      <c r="O956" s="33">
        <v>1</v>
      </c>
      <c r="P956" s="33">
        <v>38</v>
      </c>
      <c r="Q956" s="35" t="s">
        <v>1493</v>
      </c>
      <c r="R956" s="38">
        <v>3</v>
      </c>
      <c r="S956" s="38"/>
      <c r="T956" s="36" t="s">
        <v>601</v>
      </c>
      <c r="U956" s="36"/>
      <c r="V956" s="64">
        <v>28</v>
      </c>
      <c r="W956" s="108">
        <v>55</v>
      </c>
      <c r="X956" s="55" t="s">
        <v>184</v>
      </c>
      <c r="Y956" s="51" t="s">
        <v>1209</v>
      </c>
      <c r="Z956" s="15" t="s">
        <v>1210</v>
      </c>
      <c r="AA956" s="43">
        <v>4</v>
      </c>
      <c r="AB956" s="10">
        <v>623</v>
      </c>
      <c r="AC956" s="53">
        <v>939</v>
      </c>
      <c r="AD956" s="10">
        <v>15</v>
      </c>
      <c r="AE956" s="38"/>
    </row>
    <row r="957" spans="1:31" ht="25.5" customHeight="1" x14ac:dyDescent="0.25">
      <c r="A957" s="25">
        <v>1172</v>
      </c>
      <c r="B957" s="25">
        <f>IF(C957&lt;&gt;"",SUBTOTAL(103,$C$18:$C957),"")</f>
        <v>916</v>
      </c>
      <c r="C957" s="155">
        <v>18</v>
      </c>
      <c r="D957" s="31">
        <v>35</v>
      </c>
      <c r="E957" s="45" t="s">
        <v>1511</v>
      </c>
      <c r="F957" s="61">
        <v>2</v>
      </c>
      <c r="G957" s="47" t="s">
        <v>1512</v>
      </c>
      <c r="H957" s="47">
        <v>24.6</v>
      </c>
      <c r="I957" s="120" t="s">
        <v>1508</v>
      </c>
      <c r="J957" s="155"/>
      <c r="K957" s="155"/>
      <c r="L957" s="155" t="s">
        <v>1512</v>
      </c>
      <c r="M957" s="33">
        <v>97</v>
      </c>
      <c r="N957" s="33">
        <v>97</v>
      </c>
      <c r="O957" s="33">
        <v>1</v>
      </c>
      <c r="P957" s="33">
        <v>97</v>
      </c>
      <c r="Q957" s="35" t="s">
        <v>1513</v>
      </c>
      <c r="R957" s="38">
        <v>2</v>
      </c>
      <c r="S957" s="59"/>
      <c r="T957" s="36" t="s">
        <v>1489</v>
      </c>
      <c r="U957" s="38"/>
      <c r="V957" s="64">
        <v>35</v>
      </c>
      <c r="W957" s="108">
        <v>55</v>
      </c>
      <c r="X957" s="55" t="s">
        <v>184</v>
      </c>
      <c r="Y957" s="51" t="s">
        <v>436</v>
      </c>
      <c r="Z957" s="15" t="s">
        <v>437</v>
      </c>
      <c r="AA957" s="43">
        <v>22</v>
      </c>
      <c r="AB957" s="10">
        <v>846</v>
      </c>
      <c r="AC957" s="44">
        <v>940</v>
      </c>
      <c r="AD957" s="10">
        <v>25</v>
      </c>
      <c r="AE957" s="38" t="s">
        <v>95</v>
      </c>
    </row>
    <row r="958" spans="1:31" s="82" customFormat="1" ht="25.5" customHeight="1" x14ac:dyDescent="0.25">
      <c r="A958" s="25">
        <v>1174</v>
      </c>
      <c r="B958" s="25">
        <f>IF(C958&lt;&gt;"",SUBTOTAL(103,$C$18:$C958),"")</f>
        <v>917</v>
      </c>
      <c r="C958" s="155">
        <v>19</v>
      </c>
      <c r="D958" s="31">
        <v>35</v>
      </c>
      <c r="E958" s="45" t="s">
        <v>1511</v>
      </c>
      <c r="F958" s="61">
        <v>2</v>
      </c>
      <c r="G958" s="47" t="s">
        <v>1514</v>
      </c>
      <c r="H958" s="47">
        <v>24.6</v>
      </c>
      <c r="I958" s="47" t="s">
        <v>1510</v>
      </c>
      <c r="J958" s="155"/>
      <c r="K958" s="155"/>
      <c r="L958" s="155" t="s">
        <v>1514</v>
      </c>
      <c r="M958" s="33">
        <v>39</v>
      </c>
      <c r="N958" s="33">
        <v>39</v>
      </c>
      <c r="O958" s="33">
        <v>1</v>
      </c>
      <c r="P958" s="33">
        <v>39</v>
      </c>
      <c r="Q958" s="35" t="s">
        <v>1513</v>
      </c>
      <c r="R958" s="38">
        <v>2</v>
      </c>
      <c r="S958" s="59"/>
      <c r="T958" s="36" t="s">
        <v>1039</v>
      </c>
      <c r="U958" s="38"/>
      <c r="V958" s="64">
        <v>35</v>
      </c>
      <c r="W958" s="108">
        <v>55</v>
      </c>
      <c r="X958" s="55" t="s">
        <v>184</v>
      </c>
      <c r="Y958" s="51" t="s">
        <v>436</v>
      </c>
      <c r="Z958" s="15" t="s">
        <v>437</v>
      </c>
      <c r="AA958" s="43">
        <v>22</v>
      </c>
      <c r="AB958" s="10">
        <v>847</v>
      </c>
      <c r="AC958" s="161">
        <v>941</v>
      </c>
      <c r="AD958" s="10">
        <v>26</v>
      </c>
      <c r="AE958" s="38" t="s">
        <v>95</v>
      </c>
    </row>
    <row r="959" spans="1:31" s="82" customFormat="1" ht="25.5" customHeight="1" x14ac:dyDescent="0.25">
      <c r="A959" s="25">
        <v>1176</v>
      </c>
      <c r="B959" s="25">
        <f>IF(C959&lt;&gt;"",SUBTOTAL(103,$C$18:$C959),"")</f>
        <v>918</v>
      </c>
      <c r="C959" s="155">
        <v>15</v>
      </c>
      <c r="D959" s="31">
        <v>25</v>
      </c>
      <c r="E959" s="45" t="s">
        <v>978</v>
      </c>
      <c r="F959" s="61">
        <v>2</v>
      </c>
      <c r="G959" s="47" t="s">
        <v>1515</v>
      </c>
      <c r="H959" s="47">
        <v>24.6</v>
      </c>
      <c r="I959" s="47" t="s">
        <v>1516</v>
      </c>
      <c r="J959" s="57"/>
      <c r="K959" s="155"/>
      <c r="L959" s="155"/>
      <c r="M959" s="33">
        <v>45</v>
      </c>
      <c r="N959" s="33">
        <v>0</v>
      </c>
      <c r="O959" s="33"/>
      <c r="P959" s="33"/>
      <c r="Q959" s="38" t="s">
        <v>323</v>
      </c>
      <c r="R959" s="34"/>
      <c r="S959" s="38" t="s">
        <v>323</v>
      </c>
      <c r="T959" s="36"/>
      <c r="U959" s="38"/>
      <c r="V959" s="64">
        <v>25</v>
      </c>
      <c r="W959" s="108">
        <v>55</v>
      </c>
      <c r="X959" s="55" t="s">
        <v>184</v>
      </c>
      <c r="Y959" s="51" t="s">
        <v>653</v>
      </c>
      <c r="Z959" s="15" t="s">
        <v>654</v>
      </c>
      <c r="AA959" s="43"/>
      <c r="AB959" s="10">
        <v>502</v>
      </c>
      <c r="AC959" s="53">
        <v>942</v>
      </c>
      <c r="AD959" s="10">
        <v>1021</v>
      </c>
      <c r="AE959" s="38" t="s">
        <v>346</v>
      </c>
    </row>
    <row r="960" spans="1:31" ht="25.5" customHeight="1" x14ac:dyDescent="0.25">
      <c r="A960" s="25">
        <v>1178</v>
      </c>
      <c r="B960" s="25">
        <f>IF(C960&lt;&gt;"",SUBTOTAL(103,$C$18:$C960),"")</f>
        <v>919</v>
      </c>
      <c r="C960" s="155">
        <v>16</v>
      </c>
      <c r="D960" s="31">
        <v>25</v>
      </c>
      <c r="E960" s="45" t="s">
        <v>978</v>
      </c>
      <c r="F960" s="61">
        <v>2</v>
      </c>
      <c r="G960" s="47" t="s">
        <v>1517</v>
      </c>
      <c r="H960" s="47">
        <v>24.6</v>
      </c>
      <c r="I960" s="47" t="s">
        <v>1518</v>
      </c>
      <c r="J960" s="155"/>
      <c r="K960" s="155"/>
      <c r="L960" s="155"/>
      <c r="M960" s="33">
        <v>45</v>
      </c>
      <c r="N960" s="33">
        <v>0</v>
      </c>
      <c r="O960" s="33"/>
      <c r="P960" s="33"/>
      <c r="Q960" s="38" t="s">
        <v>323</v>
      </c>
      <c r="R960" s="34"/>
      <c r="S960" s="38" t="s">
        <v>323</v>
      </c>
      <c r="T960" s="36"/>
      <c r="U960" s="36"/>
      <c r="V960" s="64">
        <v>25</v>
      </c>
      <c r="W960" s="108">
        <v>55</v>
      </c>
      <c r="X960" s="55" t="s">
        <v>184</v>
      </c>
      <c r="Y960" s="51" t="s">
        <v>653</v>
      </c>
      <c r="Z960" s="15" t="s">
        <v>654</v>
      </c>
      <c r="AA960" s="43"/>
      <c r="AB960" s="10">
        <v>503</v>
      </c>
      <c r="AC960" s="44">
        <v>943</v>
      </c>
      <c r="AD960" s="10">
        <v>1022</v>
      </c>
      <c r="AE960" s="38" t="s">
        <v>346</v>
      </c>
    </row>
    <row r="961" spans="1:31" ht="25.5" customHeight="1" x14ac:dyDescent="0.25">
      <c r="A961" s="25">
        <v>1180</v>
      </c>
      <c r="B961" s="25">
        <f>IF(C961&lt;&gt;"",SUBTOTAL(103,$C$18:$C961),"")</f>
        <v>920</v>
      </c>
      <c r="C961" s="25">
        <v>17</v>
      </c>
      <c r="D961" s="31">
        <v>25</v>
      </c>
      <c r="E961" s="45" t="s">
        <v>978</v>
      </c>
      <c r="F961" s="61">
        <v>2</v>
      </c>
      <c r="G961" s="47" t="s">
        <v>1519</v>
      </c>
      <c r="H961" s="47">
        <v>24.6</v>
      </c>
      <c r="I961" s="120" t="s">
        <v>1520</v>
      </c>
      <c r="J961" s="155"/>
      <c r="K961" s="69"/>
      <c r="L961" s="155"/>
      <c r="M961" s="33">
        <v>45</v>
      </c>
      <c r="N961" s="33">
        <v>0</v>
      </c>
      <c r="O961" s="33"/>
      <c r="P961" s="33"/>
      <c r="Q961" s="38" t="s">
        <v>323</v>
      </c>
      <c r="R961" s="34"/>
      <c r="S961" s="38" t="s">
        <v>323</v>
      </c>
      <c r="T961" s="36"/>
      <c r="U961" s="36"/>
      <c r="V961" s="64">
        <v>25</v>
      </c>
      <c r="W961" s="108">
        <v>55</v>
      </c>
      <c r="X961" s="55" t="s">
        <v>184</v>
      </c>
      <c r="Y961" s="51" t="s">
        <v>653</v>
      </c>
      <c r="Z961" s="15" t="s">
        <v>654</v>
      </c>
      <c r="AA961" s="43"/>
      <c r="AB961" s="10">
        <v>504</v>
      </c>
      <c r="AC961" s="161">
        <v>944</v>
      </c>
      <c r="AD961" s="10">
        <v>1023</v>
      </c>
      <c r="AE961" s="38" t="s">
        <v>346</v>
      </c>
    </row>
    <row r="962" spans="1:31" ht="27.75" customHeight="1" x14ac:dyDescent="0.25">
      <c r="A962" s="25">
        <v>1182</v>
      </c>
      <c r="B962" s="25">
        <f>IF(C962&lt;&gt;"",SUBTOTAL(103,$C$18:$C962),"")</f>
        <v>921</v>
      </c>
      <c r="C962" s="155">
        <v>17</v>
      </c>
      <c r="D962" s="60">
        <v>4</v>
      </c>
      <c r="E962" s="45" t="s">
        <v>1521</v>
      </c>
      <c r="F962" s="61">
        <v>2</v>
      </c>
      <c r="G962" s="47" t="s">
        <v>1522</v>
      </c>
      <c r="H962" s="47">
        <v>24.6</v>
      </c>
      <c r="I962" s="47" t="s">
        <v>1516</v>
      </c>
      <c r="J962" s="155"/>
      <c r="K962" s="155"/>
      <c r="L962" s="155" t="s">
        <v>1522</v>
      </c>
      <c r="M962" s="33">
        <v>45</v>
      </c>
      <c r="N962" s="33">
        <v>45</v>
      </c>
      <c r="O962" s="33">
        <v>1</v>
      </c>
      <c r="P962" s="33">
        <v>45</v>
      </c>
      <c r="Q962" s="35" t="s">
        <v>1501</v>
      </c>
      <c r="R962" s="34">
        <v>1</v>
      </c>
      <c r="S962" s="38"/>
      <c r="T962" s="36" t="s">
        <v>1489</v>
      </c>
      <c r="U962" s="38"/>
      <c r="V962" s="60">
        <v>4</v>
      </c>
      <c r="W962" s="108">
        <v>55</v>
      </c>
      <c r="X962" s="55" t="s">
        <v>184</v>
      </c>
      <c r="Y962" s="51" t="s">
        <v>141</v>
      </c>
      <c r="Z962" s="15" t="s">
        <v>142</v>
      </c>
      <c r="AA962" s="43">
        <v>5</v>
      </c>
      <c r="AB962" s="10">
        <v>76</v>
      </c>
      <c r="AC962" s="53">
        <v>945</v>
      </c>
      <c r="AD962" s="10">
        <v>17</v>
      </c>
      <c r="AE962" s="38"/>
    </row>
    <row r="963" spans="1:31" ht="27.75" customHeight="1" x14ac:dyDescent="0.25">
      <c r="A963" s="25">
        <v>1184</v>
      </c>
      <c r="B963" s="25">
        <f>IF(C963&lt;&gt;"",SUBTOTAL(103,$C$18:$C963),"")</f>
        <v>922</v>
      </c>
      <c r="C963" s="155">
        <v>18</v>
      </c>
      <c r="D963" s="60">
        <v>4</v>
      </c>
      <c r="E963" s="45" t="s">
        <v>1521</v>
      </c>
      <c r="F963" s="61">
        <v>2</v>
      </c>
      <c r="G963" s="47" t="s">
        <v>1523</v>
      </c>
      <c r="H963" s="47">
        <v>24.6</v>
      </c>
      <c r="I963" s="47" t="s">
        <v>1518</v>
      </c>
      <c r="J963" s="155"/>
      <c r="K963" s="155"/>
      <c r="L963" s="155" t="s">
        <v>1523</v>
      </c>
      <c r="M963" s="33">
        <v>45</v>
      </c>
      <c r="N963" s="33">
        <v>45</v>
      </c>
      <c r="O963" s="33">
        <v>1</v>
      </c>
      <c r="P963" s="33">
        <v>45</v>
      </c>
      <c r="Q963" s="35" t="s">
        <v>1501</v>
      </c>
      <c r="R963" s="34">
        <v>2</v>
      </c>
      <c r="S963" s="38"/>
      <c r="T963" s="36" t="s">
        <v>156</v>
      </c>
      <c r="U963" s="36"/>
      <c r="V963" s="60">
        <v>4</v>
      </c>
      <c r="W963" s="108">
        <v>55</v>
      </c>
      <c r="X963" s="55" t="s">
        <v>184</v>
      </c>
      <c r="Y963" s="51" t="s">
        <v>141</v>
      </c>
      <c r="Z963" s="15" t="s">
        <v>142</v>
      </c>
      <c r="AA963" s="43">
        <v>5</v>
      </c>
      <c r="AB963" s="10">
        <v>77</v>
      </c>
      <c r="AC963" s="44">
        <v>946</v>
      </c>
      <c r="AD963" s="10">
        <v>18</v>
      </c>
      <c r="AE963" s="38"/>
    </row>
    <row r="964" spans="1:31" ht="47.25" x14ac:dyDescent="0.25">
      <c r="A964" s="25">
        <v>1186</v>
      </c>
      <c r="B964" s="25">
        <f>IF(C964&lt;&gt;"",SUBTOTAL(103,$C$18:$C964),"")</f>
        <v>923</v>
      </c>
      <c r="C964" s="155">
        <v>19</v>
      </c>
      <c r="D964" s="60">
        <v>4</v>
      </c>
      <c r="E964" s="45" t="s">
        <v>1521</v>
      </c>
      <c r="F964" s="61">
        <v>2</v>
      </c>
      <c r="G964" s="47" t="s">
        <v>1524</v>
      </c>
      <c r="H964" s="47">
        <v>24.6</v>
      </c>
      <c r="I964" s="120" t="s">
        <v>1520</v>
      </c>
      <c r="J964" s="155"/>
      <c r="K964" s="155"/>
      <c r="L964" s="155" t="s">
        <v>1524</v>
      </c>
      <c r="M964" s="33">
        <v>45</v>
      </c>
      <c r="N964" s="33">
        <v>45</v>
      </c>
      <c r="O964" s="33">
        <v>1</v>
      </c>
      <c r="P964" s="33">
        <v>45</v>
      </c>
      <c r="Q964" s="35" t="s">
        <v>1501</v>
      </c>
      <c r="R964" s="34">
        <v>2</v>
      </c>
      <c r="S964" s="38"/>
      <c r="T964" s="36" t="s">
        <v>385</v>
      </c>
      <c r="U964" s="36"/>
      <c r="V964" s="60">
        <v>4</v>
      </c>
      <c r="W964" s="108">
        <v>55</v>
      </c>
      <c r="X964" s="55" t="s">
        <v>184</v>
      </c>
      <c r="Y964" s="51" t="s">
        <v>141</v>
      </c>
      <c r="Z964" s="15" t="s">
        <v>142</v>
      </c>
      <c r="AA964" s="43">
        <v>5</v>
      </c>
      <c r="AB964" s="10">
        <v>78</v>
      </c>
      <c r="AC964" s="161">
        <v>947</v>
      </c>
      <c r="AD964" s="10">
        <v>19</v>
      </c>
      <c r="AE964" s="38"/>
    </row>
    <row r="965" spans="1:31" ht="28.5" customHeight="1" x14ac:dyDescent="0.25">
      <c r="A965" s="25">
        <v>1188</v>
      </c>
      <c r="B965" s="25">
        <f>IF(C965&lt;&gt;"",SUBTOTAL(103,$C$18:$C965),"")</f>
        <v>924</v>
      </c>
      <c r="C965" s="155">
        <v>7</v>
      </c>
      <c r="D965" s="60">
        <v>40</v>
      </c>
      <c r="E965" s="45" t="s">
        <v>1525</v>
      </c>
      <c r="F965" s="61">
        <v>3</v>
      </c>
      <c r="G965" s="47" t="s">
        <v>1526</v>
      </c>
      <c r="H965" s="47"/>
      <c r="I965" s="47" t="s">
        <v>1527</v>
      </c>
      <c r="J965" s="155"/>
      <c r="K965" s="155"/>
      <c r="L965" s="155"/>
      <c r="M965" s="33">
        <v>135</v>
      </c>
      <c r="N965" s="33">
        <v>0</v>
      </c>
      <c r="O965" s="33"/>
      <c r="P965" s="33"/>
      <c r="Q965" s="38" t="s">
        <v>1528</v>
      </c>
      <c r="R965" s="34"/>
      <c r="S965" s="38" t="s">
        <v>1528</v>
      </c>
      <c r="T965" s="36"/>
      <c r="U965" s="36"/>
      <c r="V965" s="86">
        <v>40</v>
      </c>
      <c r="W965" s="108">
        <v>55</v>
      </c>
      <c r="X965" s="55" t="s">
        <v>184</v>
      </c>
      <c r="Y965" s="51" t="s">
        <v>1529</v>
      </c>
      <c r="Z965" s="15" t="s">
        <v>1530</v>
      </c>
      <c r="AA965" s="43"/>
      <c r="AB965" s="10">
        <v>968</v>
      </c>
      <c r="AC965" s="53">
        <v>948</v>
      </c>
      <c r="AD965" s="10">
        <v>1065</v>
      </c>
      <c r="AE965" s="38" t="s">
        <v>1528</v>
      </c>
    </row>
    <row r="966" spans="1:31" ht="27.75" customHeight="1" x14ac:dyDescent="0.25">
      <c r="A966" s="25">
        <v>1189</v>
      </c>
      <c r="B966" s="25">
        <f>IF(C966&lt;&gt;"",SUBTOTAL(103,$C$18:$C966),"")</f>
        <v>925</v>
      </c>
      <c r="C966" s="155">
        <v>8</v>
      </c>
      <c r="D966" s="60">
        <v>40</v>
      </c>
      <c r="E966" s="45" t="s">
        <v>1531</v>
      </c>
      <c r="F966" s="61">
        <v>2</v>
      </c>
      <c r="G966" s="47" t="s">
        <v>1532</v>
      </c>
      <c r="H966" s="47">
        <v>24.6</v>
      </c>
      <c r="I966" s="47" t="s">
        <v>1527</v>
      </c>
      <c r="J966" s="155"/>
      <c r="K966" s="155"/>
      <c r="L966" s="155"/>
      <c r="M966" s="33">
        <v>135</v>
      </c>
      <c r="N966" s="33">
        <v>0</v>
      </c>
      <c r="O966" s="33"/>
      <c r="P966" s="33"/>
      <c r="Q966" s="38" t="s">
        <v>1528</v>
      </c>
      <c r="R966" s="34"/>
      <c r="S966" s="38" t="s">
        <v>1528</v>
      </c>
      <c r="T966" s="36"/>
      <c r="U966" s="36"/>
      <c r="V966" s="86">
        <v>40</v>
      </c>
      <c r="W966" s="108">
        <v>55</v>
      </c>
      <c r="X966" s="55" t="s">
        <v>184</v>
      </c>
      <c r="Y966" s="51" t="s">
        <v>1529</v>
      </c>
      <c r="Z966" s="15" t="s">
        <v>1530</v>
      </c>
      <c r="AA966" s="43"/>
      <c r="AB966" s="10">
        <v>969</v>
      </c>
      <c r="AC966" s="44">
        <v>949</v>
      </c>
      <c r="AD966" s="10">
        <v>1066</v>
      </c>
      <c r="AE966" s="38" t="s">
        <v>1528</v>
      </c>
    </row>
    <row r="967" spans="1:31" ht="27.75" customHeight="1" x14ac:dyDescent="0.25">
      <c r="A967" s="25">
        <v>1190</v>
      </c>
      <c r="B967" s="25">
        <f>IF(C967&lt;&gt;"",SUBTOTAL(103,$C$18:$C967),"")</f>
        <v>926</v>
      </c>
      <c r="C967" s="155">
        <v>9</v>
      </c>
      <c r="D967" s="60">
        <v>40</v>
      </c>
      <c r="E967" s="45" t="s">
        <v>1533</v>
      </c>
      <c r="F967" s="61">
        <v>3</v>
      </c>
      <c r="G967" s="47" t="s">
        <v>1534</v>
      </c>
      <c r="H967" s="47"/>
      <c r="I967" s="47" t="s">
        <v>1527</v>
      </c>
      <c r="J967" s="155"/>
      <c r="K967" s="155"/>
      <c r="L967" s="155"/>
      <c r="M967" s="33">
        <v>135</v>
      </c>
      <c r="N967" s="33">
        <v>0</v>
      </c>
      <c r="O967" s="33"/>
      <c r="P967" s="33"/>
      <c r="Q967" s="38" t="s">
        <v>1528</v>
      </c>
      <c r="R967" s="34"/>
      <c r="S967" s="38" t="s">
        <v>1528</v>
      </c>
      <c r="T967" s="36"/>
      <c r="U967" s="79"/>
      <c r="V967" s="86">
        <v>40</v>
      </c>
      <c r="W967" s="108">
        <v>55</v>
      </c>
      <c r="X967" s="55" t="s">
        <v>184</v>
      </c>
      <c r="Y967" s="51" t="s">
        <v>1529</v>
      </c>
      <c r="Z967" s="15" t="s">
        <v>1530</v>
      </c>
      <c r="AA967" s="43"/>
      <c r="AB967" s="10">
        <v>970</v>
      </c>
      <c r="AC967" s="161">
        <v>950</v>
      </c>
      <c r="AD967" s="10">
        <v>1067</v>
      </c>
      <c r="AE967" s="38" t="s">
        <v>1528</v>
      </c>
    </row>
    <row r="968" spans="1:31" ht="27.75" customHeight="1" x14ac:dyDescent="0.25">
      <c r="A968" s="25">
        <v>1193</v>
      </c>
      <c r="B968" s="25">
        <f>IF(C968&lt;&gt;"",SUBTOTAL(103,$C$18:$C968),"")</f>
        <v>927</v>
      </c>
      <c r="C968" s="155">
        <v>19</v>
      </c>
      <c r="D968" s="31">
        <v>28</v>
      </c>
      <c r="E968" s="45" t="s">
        <v>1247</v>
      </c>
      <c r="F968" s="61">
        <v>3</v>
      </c>
      <c r="G968" s="47" t="s">
        <v>1535</v>
      </c>
      <c r="H968" s="47">
        <v>36.9</v>
      </c>
      <c r="I968" s="47" t="s">
        <v>1536</v>
      </c>
      <c r="J968" s="155"/>
      <c r="K968" s="57"/>
      <c r="L968" s="155" t="s">
        <v>1535</v>
      </c>
      <c r="M968" s="33">
        <v>55</v>
      </c>
      <c r="N968" s="33">
        <v>55</v>
      </c>
      <c r="O968" s="33">
        <v>1</v>
      </c>
      <c r="P968" s="33">
        <v>55</v>
      </c>
      <c r="Q968" s="35" t="s">
        <v>1488</v>
      </c>
      <c r="R968" s="34">
        <v>1</v>
      </c>
      <c r="S968" s="38"/>
      <c r="T968" s="36" t="s">
        <v>483</v>
      </c>
      <c r="U968" s="36"/>
      <c r="V968" s="64">
        <v>28</v>
      </c>
      <c r="W968" s="108">
        <v>55</v>
      </c>
      <c r="X968" s="55" t="s">
        <v>184</v>
      </c>
      <c r="Y968" s="51" t="s">
        <v>1209</v>
      </c>
      <c r="Z968" s="15" t="s">
        <v>1210</v>
      </c>
      <c r="AA968" s="43">
        <v>2</v>
      </c>
      <c r="AB968" s="10">
        <v>620</v>
      </c>
      <c r="AC968" s="53">
        <v>951</v>
      </c>
      <c r="AD968" s="10">
        <v>3</v>
      </c>
      <c r="AE968" s="38"/>
    </row>
    <row r="969" spans="1:31" ht="47.25" x14ac:dyDescent="0.25">
      <c r="A969" s="25">
        <v>1195</v>
      </c>
      <c r="B969" s="25">
        <f>IF(C969&lt;&gt;"",SUBTOTAL(103,$C$18:$C969),"")</f>
        <v>928</v>
      </c>
      <c r="C969" s="155">
        <v>20</v>
      </c>
      <c r="D969" s="31">
        <v>28</v>
      </c>
      <c r="E969" s="45" t="s">
        <v>1247</v>
      </c>
      <c r="F969" s="61">
        <v>3</v>
      </c>
      <c r="G969" s="47" t="s">
        <v>1537</v>
      </c>
      <c r="H969" s="47">
        <v>36.9</v>
      </c>
      <c r="I969" s="120" t="s">
        <v>1538</v>
      </c>
      <c r="J969" s="155"/>
      <c r="K969" s="57"/>
      <c r="L969" s="155" t="s">
        <v>1537</v>
      </c>
      <c r="M969" s="33">
        <v>68</v>
      </c>
      <c r="N969" s="33">
        <v>68</v>
      </c>
      <c r="O969" s="33">
        <v>1</v>
      </c>
      <c r="P969" s="33">
        <v>68</v>
      </c>
      <c r="Q969" s="35" t="s">
        <v>1488</v>
      </c>
      <c r="R969" s="34">
        <v>1</v>
      </c>
      <c r="S969" s="38"/>
      <c r="T969" s="36" t="s">
        <v>1489</v>
      </c>
      <c r="U969" s="36"/>
      <c r="V969" s="64">
        <v>28</v>
      </c>
      <c r="W969" s="108">
        <v>55</v>
      </c>
      <c r="X969" s="55" t="s">
        <v>184</v>
      </c>
      <c r="Y969" s="51" t="s">
        <v>1209</v>
      </c>
      <c r="Z969" s="15" t="s">
        <v>1210</v>
      </c>
      <c r="AA969" s="43">
        <v>2</v>
      </c>
      <c r="AB969" s="10">
        <v>621</v>
      </c>
      <c r="AC969" s="44">
        <v>952</v>
      </c>
      <c r="AD969" s="10">
        <v>4</v>
      </c>
      <c r="AE969" s="38"/>
    </row>
    <row r="970" spans="1:31" ht="27" customHeight="1" x14ac:dyDescent="0.25">
      <c r="A970" s="25">
        <v>1197</v>
      </c>
      <c r="B970" s="25">
        <f>IF(C970&lt;&gt;"",SUBTOTAL(103,$C$18:$C970),"")</f>
        <v>929</v>
      </c>
      <c r="C970" s="155">
        <v>20</v>
      </c>
      <c r="D970" s="31">
        <v>35</v>
      </c>
      <c r="E970" s="45" t="s">
        <v>1511</v>
      </c>
      <c r="F970" s="61">
        <v>2</v>
      </c>
      <c r="G970" s="47" t="s">
        <v>1539</v>
      </c>
      <c r="H970" s="47">
        <v>24.6</v>
      </c>
      <c r="I970" s="47" t="s">
        <v>1540</v>
      </c>
      <c r="J970" s="155"/>
      <c r="K970" s="155"/>
      <c r="L970" s="155" t="s">
        <v>1539</v>
      </c>
      <c r="M970" s="33">
        <v>123</v>
      </c>
      <c r="N970" s="33">
        <v>123</v>
      </c>
      <c r="O970" s="33">
        <v>1</v>
      </c>
      <c r="P970" s="33">
        <v>123</v>
      </c>
      <c r="Q970" s="35" t="s">
        <v>1501</v>
      </c>
      <c r="R970" s="34">
        <v>2</v>
      </c>
      <c r="S970" s="59"/>
      <c r="T970" s="36" t="s">
        <v>1489</v>
      </c>
      <c r="U970" s="38"/>
      <c r="V970" s="64">
        <v>35</v>
      </c>
      <c r="W970" s="108">
        <v>55</v>
      </c>
      <c r="X970" s="55" t="s">
        <v>184</v>
      </c>
      <c r="Y970" s="51" t="s">
        <v>436</v>
      </c>
      <c r="Z970" s="15" t="s">
        <v>437</v>
      </c>
      <c r="AA970" s="43">
        <v>5</v>
      </c>
      <c r="AB970" s="10">
        <v>845</v>
      </c>
      <c r="AC970" s="52">
        <v>953</v>
      </c>
      <c r="AD970" s="10">
        <v>20</v>
      </c>
      <c r="AE970" s="38" t="s">
        <v>95</v>
      </c>
    </row>
    <row r="971" spans="1:31" ht="27" customHeight="1" x14ac:dyDescent="0.25">
      <c r="A971" s="25">
        <v>1199</v>
      </c>
      <c r="B971" s="25">
        <f>IF(C971&lt;&gt;"",SUBTOTAL(103,$C$18:$C971),"")</f>
        <v>930</v>
      </c>
      <c r="C971" s="155">
        <v>18</v>
      </c>
      <c r="D971" s="31">
        <v>25</v>
      </c>
      <c r="E971" s="45" t="s">
        <v>978</v>
      </c>
      <c r="F971" s="61">
        <v>2</v>
      </c>
      <c r="G971" s="47" t="s">
        <v>1541</v>
      </c>
      <c r="H971" s="47">
        <v>24.6</v>
      </c>
      <c r="I971" s="47" t="s">
        <v>1542</v>
      </c>
      <c r="J971" s="57"/>
      <c r="K971" s="155"/>
      <c r="L971" s="155"/>
      <c r="M971" s="33">
        <v>41</v>
      </c>
      <c r="N971" s="33">
        <v>0</v>
      </c>
      <c r="O971" s="33"/>
      <c r="P971" s="33"/>
      <c r="Q971" s="38" t="s">
        <v>323</v>
      </c>
      <c r="R971" s="38"/>
      <c r="S971" s="38" t="s">
        <v>323</v>
      </c>
      <c r="T971" s="36"/>
      <c r="U971" s="79"/>
      <c r="V971" s="64">
        <v>25</v>
      </c>
      <c r="W971" s="108">
        <v>55</v>
      </c>
      <c r="X971" s="55" t="s">
        <v>184</v>
      </c>
      <c r="Y971" s="51" t="s">
        <v>653</v>
      </c>
      <c r="Z971" s="15" t="s">
        <v>654</v>
      </c>
      <c r="AA971" s="43"/>
      <c r="AB971" s="10">
        <v>505</v>
      </c>
      <c r="AC971" s="53">
        <v>954</v>
      </c>
      <c r="AD971" s="10">
        <v>1024</v>
      </c>
      <c r="AE971" s="38" t="s">
        <v>346</v>
      </c>
    </row>
    <row r="972" spans="1:31" ht="27" customHeight="1" x14ac:dyDescent="0.25">
      <c r="A972" s="25">
        <v>1201</v>
      </c>
      <c r="B972" s="25">
        <f>IF(C972&lt;&gt;"",SUBTOTAL(103,$C$18:$C972),"")</f>
        <v>931</v>
      </c>
      <c r="C972" s="25">
        <v>19</v>
      </c>
      <c r="D972" s="31">
        <v>25</v>
      </c>
      <c r="E972" s="45" t="s">
        <v>978</v>
      </c>
      <c r="F972" s="61">
        <v>2</v>
      </c>
      <c r="G972" s="47" t="s">
        <v>1543</v>
      </c>
      <c r="H972" s="47">
        <v>24.6</v>
      </c>
      <c r="I972" s="47" t="s">
        <v>1544</v>
      </c>
      <c r="J972" s="155"/>
      <c r="K972" s="155"/>
      <c r="L972" s="155"/>
      <c r="M972" s="33">
        <v>40</v>
      </c>
      <c r="N972" s="33">
        <v>0</v>
      </c>
      <c r="O972" s="33"/>
      <c r="P972" s="33"/>
      <c r="Q972" s="38" t="s">
        <v>323</v>
      </c>
      <c r="R972" s="38"/>
      <c r="S972" s="38" t="s">
        <v>323</v>
      </c>
      <c r="T972" s="36"/>
      <c r="U972" s="38"/>
      <c r="V972" s="64">
        <v>25</v>
      </c>
      <c r="W972" s="108">
        <v>55</v>
      </c>
      <c r="X972" s="55" t="s">
        <v>184</v>
      </c>
      <c r="Y972" s="51" t="s">
        <v>653</v>
      </c>
      <c r="Z972" s="15" t="s">
        <v>654</v>
      </c>
      <c r="AA972" s="43"/>
      <c r="AB972" s="10">
        <v>506</v>
      </c>
      <c r="AC972" s="44">
        <v>955</v>
      </c>
      <c r="AD972" s="10">
        <v>1025</v>
      </c>
      <c r="AE972" s="38" t="s">
        <v>346</v>
      </c>
    </row>
    <row r="973" spans="1:31" ht="27" customHeight="1" x14ac:dyDescent="0.25">
      <c r="A973" s="25">
        <v>1203</v>
      </c>
      <c r="B973" s="25">
        <f>IF(C973&lt;&gt;"",SUBTOTAL(103,$C$18:$C973),"")</f>
        <v>932</v>
      </c>
      <c r="C973" s="25">
        <v>20</v>
      </c>
      <c r="D973" s="31">
        <v>25</v>
      </c>
      <c r="E973" s="45" t="s">
        <v>978</v>
      </c>
      <c r="F973" s="61">
        <v>2</v>
      </c>
      <c r="G973" s="47" t="s">
        <v>1545</v>
      </c>
      <c r="H973" s="47">
        <v>24.6</v>
      </c>
      <c r="I973" s="120" t="s">
        <v>1546</v>
      </c>
      <c r="J973" s="57"/>
      <c r="K973" s="57"/>
      <c r="L973" s="155"/>
      <c r="M973" s="33">
        <v>42</v>
      </c>
      <c r="N973" s="33">
        <v>0</v>
      </c>
      <c r="O973" s="33"/>
      <c r="P973" s="33"/>
      <c r="Q973" s="38" t="s">
        <v>323</v>
      </c>
      <c r="R973" s="38"/>
      <c r="S973" s="38" t="s">
        <v>323</v>
      </c>
      <c r="T973" s="36"/>
      <c r="U973" s="37"/>
      <c r="V973" s="64">
        <v>25</v>
      </c>
      <c r="W973" s="108">
        <v>55</v>
      </c>
      <c r="X973" s="55" t="s">
        <v>184</v>
      </c>
      <c r="Y973" s="51" t="s">
        <v>653</v>
      </c>
      <c r="Z973" s="15" t="s">
        <v>654</v>
      </c>
      <c r="AA973" s="43"/>
      <c r="AB973" s="10">
        <v>507</v>
      </c>
      <c r="AC973" s="161">
        <v>956</v>
      </c>
      <c r="AD973" s="10">
        <v>1026</v>
      </c>
      <c r="AE973" s="38" t="s">
        <v>346</v>
      </c>
    </row>
    <row r="974" spans="1:31" ht="27" customHeight="1" x14ac:dyDescent="0.25">
      <c r="A974" s="25">
        <v>1205</v>
      </c>
      <c r="B974" s="25">
        <f>IF(C974&lt;&gt;"",SUBTOTAL(103,$C$18:$C974),"")</f>
        <v>933</v>
      </c>
      <c r="C974" s="155">
        <v>21</v>
      </c>
      <c r="D974" s="60">
        <v>6</v>
      </c>
      <c r="E974" s="45" t="s">
        <v>1547</v>
      </c>
      <c r="F974" s="61">
        <v>2</v>
      </c>
      <c r="G974" s="47" t="s">
        <v>1548</v>
      </c>
      <c r="H974" s="47">
        <v>24.6</v>
      </c>
      <c r="I974" s="47" t="s">
        <v>1536</v>
      </c>
      <c r="J974" s="155"/>
      <c r="K974" s="155"/>
      <c r="L974" s="155" t="s">
        <v>1548</v>
      </c>
      <c r="M974" s="33">
        <v>56</v>
      </c>
      <c r="N974" s="33">
        <v>56</v>
      </c>
      <c r="O974" s="33">
        <v>1</v>
      </c>
      <c r="P974" s="33">
        <v>56</v>
      </c>
      <c r="Q974" s="35" t="s">
        <v>1493</v>
      </c>
      <c r="R974" s="38">
        <v>2</v>
      </c>
      <c r="S974" s="38"/>
      <c r="T974" s="36" t="s">
        <v>641</v>
      </c>
      <c r="U974" s="37"/>
      <c r="V974" s="60">
        <v>6</v>
      </c>
      <c r="W974" s="108">
        <v>55</v>
      </c>
      <c r="X974" s="55" t="s">
        <v>184</v>
      </c>
      <c r="Y974" s="51" t="s">
        <v>91</v>
      </c>
      <c r="Z974" s="15" t="s">
        <v>92</v>
      </c>
      <c r="AA974" s="43">
        <v>4</v>
      </c>
      <c r="AB974" s="10">
        <v>112</v>
      </c>
      <c r="AC974" s="53">
        <v>957</v>
      </c>
      <c r="AD974" s="10">
        <v>12</v>
      </c>
      <c r="AE974" s="38"/>
    </row>
    <row r="975" spans="1:31" ht="27" customHeight="1" x14ac:dyDescent="0.25">
      <c r="A975" s="25">
        <v>1207</v>
      </c>
      <c r="B975" s="25">
        <f>IF(C975&lt;&gt;"",SUBTOTAL(103,$C$18:$C975),"")</f>
        <v>934</v>
      </c>
      <c r="C975" s="155">
        <v>22</v>
      </c>
      <c r="D975" s="60">
        <v>6</v>
      </c>
      <c r="E975" s="45" t="s">
        <v>1547</v>
      </c>
      <c r="F975" s="61">
        <v>2</v>
      </c>
      <c r="G975" s="47" t="s">
        <v>1549</v>
      </c>
      <c r="H975" s="47">
        <v>24.6</v>
      </c>
      <c r="I975" s="120" t="s">
        <v>1538</v>
      </c>
      <c r="J975" s="155"/>
      <c r="K975" s="155"/>
      <c r="L975" s="155" t="s">
        <v>1549</v>
      </c>
      <c r="M975" s="33">
        <v>68</v>
      </c>
      <c r="N975" s="33">
        <v>68</v>
      </c>
      <c r="O975" s="33">
        <v>1</v>
      </c>
      <c r="P975" s="33">
        <v>68</v>
      </c>
      <c r="Q975" s="35" t="s">
        <v>1493</v>
      </c>
      <c r="R975" s="38">
        <v>2</v>
      </c>
      <c r="S975" s="38"/>
      <c r="T975" s="36" t="s">
        <v>1489</v>
      </c>
      <c r="U975" s="36"/>
      <c r="V975" s="60">
        <v>6</v>
      </c>
      <c r="W975" s="108">
        <v>55</v>
      </c>
      <c r="X975" s="55" t="s">
        <v>184</v>
      </c>
      <c r="Y975" s="51" t="s">
        <v>91</v>
      </c>
      <c r="Z975" s="15" t="s">
        <v>92</v>
      </c>
      <c r="AA975" s="43">
        <v>4</v>
      </c>
      <c r="AB975" s="10">
        <v>113</v>
      </c>
      <c r="AC975" s="44">
        <v>958</v>
      </c>
      <c r="AD975" s="10">
        <v>13</v>
      </c>
      <c r="AE975" s="38"/>
    </row>
    <row r="976" spans="1:31" ht="27" customHeight="1" x14ac:dyDescent="0.25">
      <c r="A976" s="25">
        <v>1209</v>
      </c>
      <c r="B976" s="25">
        <f>IF(C976&lt;&gt;"",SUBTOTAL(103,$C$18:$C976),"")</f>
        <v>935</v>
      </c>
      <c r="C976" s="155">
        <v>13</v>
      </c>
      <c r="D976" s="60">
        <v>40</v>
      </c>
      <c r="E976" s="45" t="s">
        <v>1525</v>
      </c>
      <c r="F976" s="61">
        <v>3</v>
      </c>
      <c r="G976" s="47" t="s">
        <v>1550</v>
      </c>
      <c r="H976" s="47"/>
      <c r="I976" s="47" t="s">
        <v>1540</v>
      </c>
      <c r="J976" s="155"/>
      <c r="K976" s="67"/>
      <c r="L976" s="155"/>
      <c r="M976" s="33">
        <v>123</v>
      </c>
      <c r="N976" s="33">
        <v>0</v>
      </c>
      <c r="O976" s="33"/>
      <c r="P976" s="33"/>
      <c r="Q976" s="38" t="s">
        <v>1528</v>
      </c>
      <c r="R976" s="38"/>
      <c r="S976" s="38" t="s">
        <v>1528</v>
      </c>
      <c r="T976" s="36"/>
      <c r="U976" s="37"/>
      <c r="V976" s="86">
        <v>40</v>
      </c>
      <c r="W976" s="108">
        <v>55</v>
      </c>
      <c r="X976" s="55" t="s">
        <v>184</v>
      </c>
      <c r="Y976" s="51" t="s">
        <v>1529</v>
      </c>
      <c r="Z976" s="15" t="s">
        <v>1530</v>
      </c>
      <c r="AA976" s="43"/>
      <c r="AB976" s="10">
        <v>971</v>
      </c>
      <c r="AC976" s="52">
        <v>959</v>
      </c>
      <c r="AD976" s="10">
        <v>1068</v>
      </c>
      <c r="AE976" s="38" t="s">
        <v>1528</v>
      </c>
    </row>
    <row r="977" spans="1:31" ht="27" customHeight="1" x14ac:dyDescent="0.25">
      <c r="A977" s="25">
        <v>1210</v>
      </c>
      <c r="B977" s="25">
        <f>IF(C977&lt;&gt;"",SUBTOTAL(103,$C$18:$C977),"")</f>
        <v>936</v>
      </c>
      <c r="C977" s="155">
        <v>14</v>
      </c>
      <c r="D977" s="60">
        <v>40</v>
      </c>
      <c r="E977" s="45" t="s">
        <v>1531</v>
      </c>
      <c r="F977" s="61">
        <v>2</v>
      </c>
      <c r="G977" s="47" t="s">
        <v>1551</v>
      </c>
      <c r="H977" s="47">
        <v>24.6</v>
      </c>
      <c r="I977" s="47" t="s">
        <v>1540</v>
      </c>
      <c r="J977" s="155"/>
      <c r="K977" s="155"/>
      <c r="L977" s="155"/>
      <c r="M977" s="33">
        <v>123</v>
      </c>
      <c r="N977" s="33">
        <v>0</v>
      </c>
      <c r="O977" s="33"/>
      <c r="P977" s="33"/>
      <c r="Q977" s="38" t="s">
        <v>1528</v>
      </c>
      <c r="R977" s="34"/>
      <c r="S977" s="38" t="s">
        <v>1528</v>
      </c>
      <c r="T977" s="36"/>
      <c r="U977" s="38"/>
      <c r="V977" s="86">
        <v>40</v>
      </c>
      <c r="W977" s="108">
        <v>55</v>
      </c>
      <c r="X977" s="55" t="s">
        <v>184</v>
      </c>
      <c r="Y977" s="51" t="s">
        <v>1529</v>
      </c>
      <c r="Z977" s="15" t="s">
        <v>1530</v>
      </c>
      <c r="AA977" s="43"/>
      <c r="AB977" s="10">
        <v>972</v>
      </c>
      <c r="AC977" s="53">
        <v>960</v>
      </c>
      <c r="AD977" s="10">
        <v>1069</v>
      </c>
      <c r="AE977" s="38" t="s">
        <v>1528</v>
      </c>
    </row>
    <row r="978" spans="1:31" ht="27" customHeight="1" x14ac:dyDescent="0.25">
      <c r="A978" s="25">
        <v>1211</v>
      </c>
      <c r="B978" s="25">
        <f>IF(C978&lt;&gt;"",SUBTOTAL(103,$C$18:$C978),"")</f>
        <v>937</v>
      </c>
      <c r="C978" s="155">
        <v>15</v>
      </c>
      <c r="D978" s="60">
        <v>40</v>
      </c>
      <c r="E978" s="45" t="s">
        <v>1533</v>
      </c>
      <c r="F978" s="61">
        <v>3</v>
      </c>
      <c r="G978" s="47" t="s">
        <v>1552</v>
      </c>
      <c r="H978" s="47"/>
      <c r="I978" s="47" t="s">
        <v>1540</v>
      </c>
      <c r="J978" s="155"/>
      <c r="K978" s="155"/>
      <c r="L978" s="155"/>
      <c r="M978" s="33">
        <v>123</v>
      </c>
      <c r="N978" s="33">
        <v>0</v>
      </c>
      <c r="O978" s="33"/>
      <c r="P978" s="33"/>
      <c r="Q978" s="38" t="s">
        <v>1528</v>
      </c>
      <c r="R978" s="34"/>
      <c r="S978" s="38" t="s">
        <v>1528</v>
      </c>
      <c r="T978" s="36"/>
      <c r="U978" s="38"/>
      <c r="V978" s="86">
        <v>40</v>
      </c>
      <c r="W978" s="108">
        <v>55</v>
      </c>
      <c r="X978" s="55" t="s">
        <v>184</v>
      </c>
      <c r="Y978" s="51" t="s">
        <v>1529</v>
      </c>
      <c r="Z978" s="15" t="s">
        <v>1530</v>
      </c>
      <c r="AA978" s="43"/>
      <c r="AB978" s="10">
        <v>973</v>
      </c>
      <c r="AC978" s="44">
        <v>961</v>
      </c>
      <c r="AD978" s="10">
        <v>1070</v>
      </c>
      <c r="AE978" s="38" t="s">
        <v>1528</v>
      </c>
    </row>
    <row r="979" spans="1:31" ht="27" customHeight="1" x14ac:dyDescent="0.25">
      <c r="A979" s="25">
        <v>1215</v>
      </c>
      <c r="B979" s="25">
        <f>IF(C979&lt;&gt;"",SUBTOTAL(103,$C$18:$C979),"")</f>
        <v>938</v>
      </c>
      <c r="C979" s="155">
        <v>21</v>
      </c>
      <c r="D979" s="31">
        <v>28</v>
      </c>
      <c r="E979" s="45" t="s">
        <v>1247</v>
      </c>
      <c r="F979" s="61">
        <v>3</v>
      </c>
      <c r="G979" s="47" t="s">
        <v>1553</v>
      </c>
      <c r="H979" s="47">
        <v>36.9</v>
      </c>
      <c r="I979" s="47" t="s">
        <v>1554</v>
      </c>
      <c r="J979" s="155"/>
      <c r="K979" s="57"/>
      <c r="L979" s="155" t="s">
        <v>1553</v>
      </c>
      <c r="M979" s="33">
        <v>91</v>
      </c>
      <c r="N979" s="33">
        <v>91</v>
      </c>
      <c r="O979" s="33">
        <v>1</v>
      </c>
      <c r="P979" s="33">
        <v>91</v>
      </c>
      <c r="Q979" s="35" t="s">
        <v>1501</v>
      </c>
      <c r="R979" s="34">
        <v>3</v>
      </c>
      <c r="S979" s="38"/>
      <c r="T979" s="36" t="s">
        <v>1489</v>
      </c>
      <c r="U979" s="38"/>
      <c r="V979" s="64">
        <v>28</v>
      </c>
      <c r="W979" s="108">
        <v>55</v>
      </c>
      <c r="X979" s="55" t="s">
        <v>184</v>
      </c>
      <c r="Y979" s="51" t="s">
        <v>1209</v>
      </c>
      <c r="Z979" s="15" t="s">
        <v>1210</v>
      </c>
      <c r="AA979" s="43">
        <v>5</v>
      </c>
      <c r="AB979" s="10">
        <v>624</v>
      </c>
      <c r="AC979" s="161">
        <v>962</v>
      </c>
      <c r="AD979" s="10">
        <v>21</v>
      </c>
      <c r="AE979" s="38"/>
    </row>
    <row r="980" spans="1:31" ht="27" customHeight="1" x14ac:dyDescent="0.25">
      <c r="A980" s="25">
        <v>1217</v>
      </c>
      <c r="B980" s="25">
        <f>IF(C980&lt;&gt;"",SUBTOTAL(103,$C$18:$C980),"")</f>
        <v>939</v>
      </c>
      <c r="C980" s="155">
        <v>22</v>
      </c>
      <c r="D980" s="31">
        <v>28</v>
      </c>
      <c r="E980" s="45" t="s">
        <v>1247</v>
      </c>
      <c r="F980" s="61">
        <v>3</v>
      </c>
      <c r="G980" s="47" t="s">
        <v>1555</v>
      </c>
      <c r="H980" s="47">
        <v>36.9</v>
      </c>
      <c r="I980" s="47" t="s">
        <v>1556</v>
      </c>
      <c r="J980" s="155"/>
      <c r="K980" s="57"/>
      <c r="L980" s="155" t="s">
        <v>1555</v>
      </c>
      <c r="M980" s="33">
        <v>44</v>
      </c>
      <c r="N980" s="33">
        <v>44</v>
      </c>
      <c r="O980" s="33">
        <v>1</v>
      </c>
      <c r="P980" s="33">
        <v>44</v>
      </c>
      <c r="Q980" s="35" t="s">
        <v>1501</v>
      </c>
      <c r="R980" s="34">
        <v>3</v>
      </c>
      <c r="S980" s="38"/>
      <c r="T980" s="36" t="s">
        <v>296</v>
      </c>
      <c r="U980" s="36"/>
      <c r="V980" s="64">
        <v>28</v>
      </c>
      <c r="W980" s="108">
        <v>55</v>
      </c>
      <c r="X980" s="55" t="s">
        <v>184</v>
      </c>
      <c r="Y980" s="51" t="s">
        <v>1209</v>
      </c>
      <c r="Z980" s="15" t="s">
        <v>1210</v>
      </c>
      <c r="AA980" s="43">
        <v>5</v>
      </c>
      <c r="AB980" s="10">
        <v>625</v>
      </c>
      <c r="AC980" s="53">
        <v>963</v>
      </c>
      <c r="AD980" s="10">
        <v>22</v>
      </c>
      <c r="AE980" s="38"/>
    </row>
    <row r="981" spans="1:31" ht="27" customHeight="1" x14ac:dyDescent="0.25">
      <c r="A981" s="25">
        <v>1219</v>
      </c>
      <c r="B981" s="25">
        <f>IF(C981&lt;&gt;"",SUBTOTAL(103,$C$18:$C981),"")</f>
        <v>940</v>
      </c>
      <c r="C981" s="155">
        <v>21</v>
      </c>
      <c r="D981" s="31">
        <v>35</v>
      </c>
      <c r="E981" s="166" t="s">
        <v>1511</v>
      </c>
      <c r="F981" s="61">
        <v>2</v>
      </c>
      <c r="G981" s="47" t="s">
        <v>1557</v>
      </c>
      <c r="H981" s="47">
        <v>24.6</v>
      </c>
      <c r="I981" s="47" t="s">
        <v>1554</v>
      </c>
      <c r="J981" s="155"/>
      <c r="K981" s="57"/>
      <c r="L981" s="155" t="s">
        <v>1557</v>
      </c>
      <c r="M981" s="33">
        <v>91</v>
      </c>
      <c r="N981" s="33">
        <v>91</v>
      </c>
      <c r="O981" s="33">
        <v>1</v>
      </c>
      <c r="P981" s="33">
        <v>91</v>
      </c>
      <c r="Q981" s="35" t="s">
        <v>1506</v>
      </c>
      <c r="R981" s="34">
        <v>4</v>
      </c>
      <c r="S981" s="59"/>
      <c r="T981" s="36" t="s">
        <v>1489</v>
      </c>
      <c r="U981" s="38"/>
      <c r="V981" s="64">
        <v>35</v>
      </c>
      <c r="W981" s="108">
        <v>55</v>
      </c>
      <c r="X981" s="55" t="s">
        <v>184</v>
      </c>
      <c r="Y981" s="51" t="s">
        <v>436</v>
      </c>
      <c r="Z981" s="15" t="s">
        <v>437</v>
      </c>
      <c r="AA981" s="43">
        <v>23</v>
      </c>
      <c r="AB981" s="10">
        <v>848</v>
      </c>
      <c r="AC981" s="44">
        <v>964</v>
      </c>
      <c r="AD981" s="10">
        <v>28</v>
      </c>
      <c r="AE981" s="38" t="s">
        <v>95</v>
      </c>
    </row>
    <row r="982" spans="1:31" ht="27" customHeight="1" x14ac:dyDescent="0.25">
      <c r="A982" s="25">
        <v>1221</v>
      </c>
      <c r="B982" s="25">
        <f>IF(C982&lt;&gt;"",SUBTOTAL(103,$C$18:$C982),"")</f>
        <v>941</v>
      </c>
      <c r="C982" s="155">
        <v>22</v>
      </c>
      <c r="D982" s="31">
        <v>35</v>
      </c>
      <c r="E982" s="166" t="s">
        <v>1511</v>
      </c>
      <c r="F982" s="61">
        <v>2</v>
      </c>
      <c r="G982" s="47" t="s">
        <v>1558</v>
      </c>
      <c r="H982" s="47">
        <v>24.6</v>
      </c>
      <c r="I982" s="47" t="s">
        <v>1556</v>
      </c>
      <c r="J982" s="155"/>
      <c r="K982" s="57"/>
      <c r="L982" s="155" t="s">
        <v>1558</v>
      </c>
      <c r="M982" s="33">
        <v>44</v>
      </c>
      <c r="N982" s="33">
        <v>44</v>
      </c>
      <c r="O982" s="33">
        <v>1</v>
      </c>
      <c r="P982" s="33">
        <v>44</v>
      </c>
      <c r="Q982" s="35" t="s">
        <v>1506</v>
      </c>
      <c r="R982" s="34">
        <v>4</v>
      </c>
      <c r="S982" s="59"/>
      <c r="T982" s="36" t="s">
        <v>1039</v>
      </c>
      <c r="U982" s="37"/>
      <c r="V982" s="64">
        <v>35</v>
      </c>
      <c r="W982" s="108">
        <v>55</v>
      </c>
      <c r="X982" s="55" t="s">
        <v>184</v>
      </c>
      <c r="Y982" s="51" t="s">
        <v>436</v>
      </c>
      <c r="Z982" s="15" t="s">
        <v>437</v>
      </c>
      <c r="AA982" s="43">
        <v>23</v>
      </c>
      <c r="AB982" s="10">
        <v>849</v>
      </c>
      <c r="AC982" s="161">
        <v>965</v>
      </c>
      <c r="AD982" s="10">
        <v>29</v>
      </c>
      <c r="AE982" s="38" t="s">
        <v>95</v>
      </c>
    </row>
    <row r="983" spans="1:31" ht="27" customHeight="1" x14ac:dyDescent="0.25">
      <c r="A983" s="25">
        <v>1223</v>
      </c>
      <c r="B983" s="25">
        <f>IF(C983&lt;&gt;"",SUBTOTAL(103,$C$18:$C983),"")</f>
        <v>942</v>
      </c>
      <c r="C983" s="25">
        <v>21</v>
      </c>
      <c r="D983" s="31">
        <v>25</v>
      </c>
      <c r="E983" s="166" t="s">
        <v>978</v>
      </c>
      <c r="F983" s="61">
        <v>2</v>
      </c>
      <c r="G983" s="47" t="s">
        <v>1559</v>
      </c>
      <c r="H983" s="47">
        <v>24.6</v>
      </c>
      <c r="I983" s="47" t="s">
        <v>1560</v>
      </c>
      <c r="J983" s="155"/>
      <c r="K983" s="57"/>
      <c r="L983" s="155"/>
      <c r="M983" s="33">
        <v>35</v>
      </c>
      <c r="N983" s="33">
        <v>0</v>
      </c>
      <c r="O983" s="33"/>
      <c r="P983" s="33"/>
      <c r="Q983" s="38" t="s">
        <v>323</v>
      </c>
      <c r="R983" s="34"/>
      <c r="S983" s="38" t="s">
        <v>323</v>
      </c>
      <c r="T983" s="36"/>
      <c r="U983" s="37"/>
      <c r="V983" s="64">
        <v>25</v>
      </c>
      <c r="W983" s="108">
        <v>55</v>
      </c>
      <c r="X983" s="55" t="s">
        <v>184</v>
      </c>
      <c r="Y983" s="125" t="s">
        <v>653</v>
      </c>
      <c r="Z983" s="15" t="s">
        <v>654</v>
      </c>
      <c r="AA983" s="43"/>
      <c r="AB983" s="10">
        <v>508</v>
      </c>
      <c r="AC983" s="53">
        <v>966</v>
      </c>
      <c r="AD983" s="10">
        <v>1027</v>
      </c>
      <c r="AE983" s="38" t="s">
        <v>346</v>
      </c>
    </row>
    <row r="984" spans="1:31" ht="27" customHeight="1" x14ac:dyDescent="0.25">
      <c r="A984" s="25">
        <v>1225</v>
      </c>
      <c r="B984" s="25">
        <f>IF(C984&lt;&gt;"",SUBTOTAL(103,$C$18:$C984),"")</f>
        <v>943</v>
      </c>
      <c r="C984" s="25">
        <v>22</v>
      </c>
      <c r="D984" s="31">
        <v>25</v>
      </c>
      <c r="E984" s="166" t="s">
        <v>978</v>
      </c>
      <c r="F984" s="61">
        <v>2</v>
      </c>
      <c r="G984" s="47" t="s">
        <v>1561</v>
      </c>
      <c r="H984" s="47">
        <v>24.6</v>
      </c>
      <c r="I984" s="47" t="s">
        <v>1562</v>
      </c>
      <c r="J984" s="155"/>
      <c r="K984" s="155"/>
      <c r="L984" s="155"/>
      <c r="M984" s="33">
        <v>35</v>
      </c>
      <c r="N984" s="33">
        <v>0</v>
      </c>
      <c r="O984" s="33"/>
      <c r="P984" s="33"/>
      <c r="Q984" s="38" t="s">
        <v>323</v>
      </c>
      <c r="R984" s="34"/>
      <c r="S984" s="38" t="s">
        <v>323</v>
      </c>
      <c r="T984" s="36"/>
      <c r="U984" s="37"/>
      <c r="V984" s="64">
        <v>25</v>
      </c>
      <c r="W984" s="108">
        <v>55</v>
      </c>
      <c r="X984" s="55" t="s">
        <v>184</v>
      </c>
      <c r="Y984" s="125" t="s">
        <v>653</v>
      </c>
      <c r="Z984" s="15" t="s">
        <v>654</v>
      </c>
      <c r="AA984" s="43"/>
      <c r="AB984" s="10">
        <v>509</v>
      </c>
      <c r="AC984" s="44">
        <v>967</v>
      </c>
      <c r="AD984" s="10">
        <v>1028</v>
      </c>
      <c r="AE984" s="38" t="s">
        <v>346</v>
      </c>
    </row>
    <row r="985" spans="1:31" ht="26.25" customHeight="1" x14ac:dyDescent="0.25">
      <c r="A985" s="25">
        <v>1227</v>
      </c>
      <c r="B985" s="25">
        <f>IF(C985&lt;&gt;"",SUBTOTAL(103,$C$18:$C985),"")</f>
        <v>944</v>
      </c>
      <c r="C985" s="25">
        <v>23</v>
      </c>
      <c r="D985" s="31">
        <v>25</v>
      </c>
      <c r="E985" s="166" t="s">
        <v>978</v>
      </c>
      <c r="F985" s="61">
        <v>2</v>
      </c>
      <c r="G985" s="47" t="s">
        <v>1563</v>
      </c>
      <c r="H985" s="47">
        <v>24.6</v>
      </c>
      <c r="I985" s="47" t="s">
        <v>1564</v>
      </c>
      <c r="J985" s="155"/>
      <c r="K985" s="155"/>
      <c r="L985" s="155"/>
      <c r="M985" s="33">
        <v>35</v>
      </c>
      <c r="N985" s="33">
        <v>0</v>
      </c>
      <c r="O985" s="33"/>
      <c r="P985" s="33"/>
      <c r="Q985" s="38" t="s">
        <v>323</v>
      </c>
      <c r="R985" s="38"/>
      <c r="S985" s="38" t="s">
        <v>323</v>
      </c>
      <c r="T985" s="36"/>
      <c r="U985" s="37"/>
      <c r="V985" s="64">
        <v>25</v>
      </c>
      <c r="W985" s="108">
        <v>55</v>
      </c>
      <c r="X985" s="55" t="s">
        <v>184</v>
      </c>
      <c r="Y985" s="125" t="s">
        <v>653</v>
      </c>
      <c r="Z985" s="15" t="s">
        <v>654</v>
      </c>
      <c r="AA985" s="43"/>
      <c r="AB985" s="10">
        <v>510</v>
      </c>
      <c r="AC985" s="161">
        <v>968</v>
      </c>
      <c r="AD985" s="10">
        <v>1029</v>
      </c>
      <c r="AE985" s="38" t="s">
        <v>346</v>
      </c>
    </row>
    <row r="986" spans="1:31" ht="26.25" customHeight="1" x14ac:dyDescent="0.25">
      <c r="A986" s="25">
        <v>1229</v>
      </c>
      <c r="B986" s="25">
        <f>IF(C986&lt;&gt;"",SUBTOTAL(103,$C$18:$C986),"")</f>
        <v>945</v>
      </c>
      <c r="C986" s="25">
        <v>24</v>
      </c>
      <c r="D986" s="31">
        <v>25</v>
      </c>
      <c r="E986" s="166" t="s">
        <v>978</v>
      </c>
      <c r="F986" s="61">
        <v>2</v>
      </c>
      <c r="G986" s="47" t="s">
        <v>1565</v>
      </c>
      <c r="H986" s="47">
        <v>24.6</v>
      </c>
      <c r="I986" s="120" t="s">
        <v>1566</v>
      </c>
      <c r="J986" s="155"/>
      <c r="K986" s="155"/>
      <c r="L986" s="155"/>
      <c r="M986" s="33">
        <v>30</v>
      </c>
      <c r="N986" s="33">
        <v>0</v>
      </c>
      <c r="O986" s="33"/>
      <c r="P986" s="33"/>
      <c r="Q986" s="38" t="s">
        <v>323</v>
      </c>
      <c r="R986" s="38"/>
      <c r="S986" s="38" t="s">
        <v>323</v>
      </c>
      <c r="T986" s="36"/>
      <c r="U986" s="36"/>
      <c r="V986" s="64">
        <v>25</v>
      </c>
      <c r="W986" s="108">
        <v>55</v>
      </c>
      <c r="X986" s="55" t="s">
        <v>184</v>
      </c>
      <c r="Y986" s="125" t="s">
        <v>653</v>
      </c>
      <c r="Z986" s="15" t="s">
        <v>654</v>
      </c>
      <c r="AA986" s="43"/>
      <c r="AB986" s="10">
        <v>511</v>
      </c>
      <c r="AC986" s="53">
        <v>969</v>
      </c>
      <c r="AD986" s="10">
        <v>1030</v>
      </c>
      <c r="AE986" s="38" t="s">
        <v>346</v>
      </c>
    </row>
    <row r="987" spans="1:31" ht="18.75" x14ac:dyDescent="0.25">
      <c r="A987" s="25">
        <v>1231</v>
      </c>
      <c r="B987" s="25">
        <f>IF(C987&lt;&gt;"",SUBTOTAL(103,$C$18:$C987),"")</f>
        <v>946</v>
      </c>
      <c r="C987" s="25">
        <v>11</v>
      </c>
      <c r="D987" s="60">
        <v>32</v>
      </c>
      <c r="E987" s="166" t="s">
        <v>1567</v>
      </c>
      <c r="F987" s="61">
        <v>3</v>
      </c>
      <c r="G987" s="47" t="s">
        <v>1568</v>
      </c>
      <c r="H987" s="47">
        <v>30.15</v>
      </c>
      <c r="I987" s="47" t="s">
        <v>1554</v>
      </c>
      <c r="J987" s="155"/>
      <c r="K987" s="155"/>
      <c r="L987" s="155" t="s">
        <v>1568</v>
      </c>
      <c r="M987" s="33">
        <v>99</v>
      </c>
      <c r="N987" s="33">
        <v>99</v>
      </c>
      <c r="O987" s="33">
        <v>1</v>
      </c>
      <c r="P987" s="33">
        <v>99</v>
      </c>
      <c r="Q987" s="35" t="s">
        <v>1488</v>
      </c>
      <c r="R987" s="38">
        <v>3</v>
      </c>
      <c r="S987" s="38"/>
      <c r="T987" s="36" t="s">
        <v>1489</v>
      </c>
      <c r="U987" s="36"/>
      <c r="V987" s="60">
        <v>32</v>
      </c>
      <c r="W987" s="108">
        <v>55</v>
      </c>
      <c r="X987" s="55" t="s">
        <v>184</v>
      </c>
      <c r="Y987" s="125" t="s">
        <v>549</v>
      </c>
      <c r="Z987" s="15" t="s">
        <v>550</v>
      </c>
      <c r="AA987" s="43">
        <v>2</v>
      </c>
      <c r="AB987" s="10">
        <v>763</v>
      </c>
      <c r="AC987" s="44">
        <v>970</v>
      </c>
      <c r="AD987" s="10">
        <v>7</v>
      </c>
      <c r="AE987" s="38"/>
    </row>
    <row r="988" spans="1:31" ht="26.25" customHeight="1" x14ac:dyDescent="0.25">
      <c r="A988" s="25">
        <v>1233</v>
      </c>
      <c r="B988" s="25">
        <f>IF(C988&lt;&gt;"",SUBTOTAL(103,$C$18:$C988),"")</f>
        <v>947</v>
      </c>
      <c r="C988" s="155">
        <v>12</v>
      </c>
      <c r="D988" s="60">
        <v>32</v>
      </c>
      <c r="E988" s="166" t="s">
        <v>1567</v>
      </c>
      <c r="F988" s="61">
        <v>3</v>
      </c>
      <c r="G988" s="47" t="s">
        <v>1569</v>
      </c>
      <c r="H988" s="47">
        <v>30.15</v>
      </c>
      <c r="I988" s="47" t="s">
        <v>1556</v>
      </c>
      <c r="J988" s="155"/>
      <c r="K988" s="155"/>
      <c r="L988" s="155" t="s">
        <v>1569</v>
      </c>
      <c r="M988" s="33">
        <v>51</v>
      </c>
      <c r="N988" s="33">
        <v>51</v>
      </c>
      <c r="O988" s="33">
        <v>1</v>
      </c>
      <c r="P988" s="33">
        <v>51</v>
      </c>
      <c r="Q988" s="35" t="s">
        <v>1488</v>
      </c>
      <c r="R988" s="38">
        <v>3</v>
      </c>
      <c r="S988" s="38"/>
      <c r="T988" s="36" t="s">
        <v>385</v>
      </c>
      <c r="U988" s="36"/>
      <c r="V988" s="60">
        <v>32</v>
      </c>
      <c r="W988" s="108">
        <v>55</v>
      </c>
      <c r="X988" s="55" t="s">
        <v>184</v>
      </c>
      <c r="Y988" s="125" t="s">
        <v>549</v>
      </c>
      <c r="Z988" s="15" t="s">
        <v>550</v>
      </c>
      <c r="AA988" s="43">
        <v>2</v>
      </c>
      <c r="AB988" s="10">
        <v>764</v>
      </c>
      <c r="AC988" s="52">
        <v>971</v>
      </c>
      <c r="AD988" s="10">
        <v>8</v>
      </c>
      <c r="AE988" s="38"/>
    </row>
    <row r="989" spans="1:31" ht="26.25" customHeight="1" x14ac:dyDescent="0.25">
      <c r="A989" s="25">
        <v>1235</v>
      </c>
      <c r="B989" s="25">
        <f>IF(C989&lt;&gt;"",SUBTOTAL(103,$C$18:$C989),"")</f>
        <v>948</v>
      </c>
      <c r="C989" s="25">
        <v>19</v>
      </c>
      <c r="D989" s="60">
        <v>46</v>
      </c>
      <c r="E989" s="166" t="s">
        <v>707</v>
      </c>
      <c r="F989" s="61">
        <v>2</v>
      </c>
      <c r="G989" s="47" t="s">
        <v>1570</v>
      </c>
      <c r="H989" s="47">
        <v>24.6</v>
      </c>
      <c r="I989" s="47" t="s">
        <v>1554</v>
      </c>
      <c r="J989" s="155"/>
      <c r="K989" s="57"/>
      <c r="L989" s="155" t="s">
        <v>1570</v>
      </c>
      <c r="M989" s="33">
        <v>91</v>
      </c>
      <c r="N989" s="33">
        <v>91</v>
      </c>
      <c r="O989" s="33">
        <v>1</v>
      </c>
      <c r="P989" s="33">
        <v>91</v>
      </c>
      <c r="Q989" s="35" t="s">
        <v>1571</v>
      </c>
      <c r="R989" s="38">
        <v>1</v>
      </c>
      <c r="S989" s="38"/>
      <c r="T989" s="36" t="s">
        <v>1489</v>
      </c>
      <c r="U989" s="38"/>
      <c r="V989" s="60">
        <v>46</v>
      </c>
      <c r="W989" s="108">
        <v>55</v>
      </c>
      <c r="X989" s="55" t="s">
        <v>184</v>
      </c>
      <c r="Y989" s="125" t="s">
        <v>709</v>
      </c>
      <c r="Z989" s="15" t="s">
        <v>710</v>
      </c>
      <c r="AA989" s="43">
        <v>3</v>
      </c>
      <c r="AB989" s="10">
        <v>1049</v>
      </c>
      <c r="AC989" s="53">
        <v>972</v>
      </c>
      <c r="AD989" s="10">
        <v>9</v>
      </c>
      <c r="AE989" s="38"/>
    </row>
    <row r="990" spans="1:31" ht="26.25" customHeight="1" x14ac:dyDescent="0.25">
      <c r="A990" s="25">
        <v>1237</v>
      </c>
      <c r="B990" s="25">
        <f>IF(C990&lt;&gt;"",SUBTOTAL(103,$C$18:$C990),"")</f>
        <v>949</v>
      </c>
      <c r="C990" s="25">
        <v>20</v>
      </c>
      <c r="D990" s="60">
        <v>46</v>
      </c>
      <c r="E990" s="166" t="s">
        <v>707</v>
      </c>
      <c r="F990" s="61">
        <v>2</v>
      </c>
      <c r="G990" s="47" t="s">
        <v>1572</v>
      </c>
      <c r="H990" s="47">
        <v>24.6</v>
      </c>
      <c r="I990" s="47" t="s">
        <v>1556</v>
      </c>
      <c r="J990" s="155"/>
      <c r="K990" s="57"/>
      <c r="L990" s="155" t="s">
        <v>1572</v>
      </c>
      <c r="M990" s="33">
        <v>44</v>
      </c>
      <c r="N990" s="33">
        <v>44</v>
      </c>
      <c r="O990" s="33">
        <v>1</v>
      </c>
      <c r="P990" s="33">
        <v>44</v>
      </c>
      <c r="Q990" s="35" t="s">
        <v>1571</v>
      </c>
      <c r="R990" s="38">
        <v>1</v>
      </c>
      <c r="S990" s="38"/>
      <c r="T990" s="36" t="s">
        <v>54</v>
      </c>
      <c r="U990" s="38"/>
      <c r="V990" s="60">
        <v>46</v>
      </c>
      <c r="W990" s="108">
        <v>55</v>
      </c>
      <c r="X990" s="55" t="s">
        <v>184</v>
      </c>
      <c r="Y990" s="125" t="s">
        <v>709</v>
      </c>
      <c r="Z990" s="15" t="s">
        <v>710</v>
      </c>
      <c r="AA990" s="43">
        <v>3</v>
      </c>
      <c r="AB990" s="10">
        <v>1050</v>
      </c>
      <c r="AC990" s="44">
        <v>973</v>
      </c>
      <c r="AD990" s="10">
        <v>10</v>
      </c>
      <c r="AE990" s="38"/>
    </row>
    <row r="991" spans="1:31" ht="18.75" x14ac:dyDescent="0.25">
      <c r="A991" s="25">
        <v>1239</v>
      </c>
      <c r="B991" s="25">
        <f>IF(C991&lt;&gt;"",SUBTOTAL(103,$C$18:$C991),"")</f>
        <v>950</v>
      </c>
      <c r="C991" s="155">
        <v>38</v>
      </c>
      <c r="D991" s="60">
        <v>17</v>
      </c>
      <c r="E991" s="166" t="s">
        <v>1573</v>
      </c>
      <c r="F991" s="61">
        <v>3</v>
      </c>
      <c r="G991" s="47" t="s">
        <v>1574</v>
      </c>
      <c r="H991" s="47">
        <v>36.9</v>
      </c>
      <c r="I991" s="47" t="s">
        <v>1554</v>
      </c>
      <c r="J991" s="57"/>
      <c r="K991" s="155"/>
      <c r="L991" s="155" t="s">
        <v>1574</v>
      </c>
      <c r="M991" s="33">
        <v>91</v>
      </c>
      <c r="N991" s="33">
        <v>91</v>
      </c>
      <c r="O991" s="33">
        <v>1</v>
      </c>
      <c r="P991" s="33">
        <v>91</v>
      </c>
      <c r="Q991" s="35" t="s">
        <v>1575</v>
      </c>
      <c r="R991" s="34">
        <v>3</v>
      </c>
      <c r="S991" s="38"/>
      <c r="T991" s="36" t="s">
        <v>1489</v>
      </c>
      <c r="U991" s="38"/>
      <c r="V991" s="60">
        <v>17</v>
      </c>
      <c r="W991" s="108">
        <v>55</v>
      </c>
      <c r="X991" s="55" t="s">
        <v>184</v>
      </c>
      <c r="Y991" s="125" t="s">
        <v>400</v>
      </c>
      <c r="Z991" s="15" t="s">
        <v>401</v>
      </c>
      <c r="AA991" s="43">
        <v>1</v>
      </c>
      <c r="AB991" s="10">
        <v>321</v>
      </c>
      <c r="AC991" s="161">
        <v>974</v>
      </c>
      <c r="AD991" s="10">
        <v>1</v>
      </c>
      <c r="AE991" s="38"/>
    </row>
    <row r="992" spans="1:31" ht="18.75" x14ac:dyDescent="0.25">
      <c r="A992" s="25">
        <v>1241</v>
      </c>
      <c r="B992" s="25">
        <f>IF(C992&lt;&gt;"",SUBTOTAL(103,$C$18:$C992),"")</f>
        <v>951</v>
      </c>
      <c r="C992" s="155">
        <v>39</v>
      </c>
      <c r="D992" s="60">
        <v>17</v>
      </c>
      <c r="E992" s="166" t="s">
        <v>1573</v>
      </c>
      <c r="F992" s="61">
        <v>3</v>
      </c>
      <c r="G992" s="47" t="s">
        <v>1576</v>
      </c>
      <c r="H992" s="47">
        <v>36.9</v>
      </c>
      <c r="I992" s="47" t="s">
        <v>1556</v>
      </c>
      <c r="J992" s="155"/>
      <c r="K992" s="155"/>
      <c r="L992" s="155" t="s">
        <v>1576</v>
      </c>
      <c r="M992" s="33">
        <v>44</v>
      </c>
      <c r="N992" s="33">
        <v>44</v>
      </c>
      <c r="O992" s="33">
        <v>1</v>
      </c>
      <c r="P992" s="33">
        <v>44</v>
      </c>
      <c r="Q992" s="35" t="s">
        <v>1575</v>
      </c>
      <c r="R992" s="34">
        <v>3</v>
      </c>
      <c r="S992" s="38"/>
      <c r="T992" s="36" t="s">
        <v>156</v>
      </c>
      <c r="U992" s="38"/>
      <c r="V992" s="60">
        <v>17</v>
      </c>
      <c r="W992" s="108">
        <v>55</v>
      </c>
      <c r="X992" s="55" t="s">
        <v>184</v>
      </c>
      <c r="Y992" s="125" t="s">
        <v>400</v>
      </c>
      <c r="Z992" s="15" t="s">
        <v>401</v>
      </c>
      <c r="AA992" s="43">
        <v>1</v>
      </c>
      <c r="AB992" s="10">
        <v>322</v>
      </c>
      <c r="AC992" s="53">
        <v>975</v>
      </c>
      <c r="AD992" s="10">
        <v>2</v>
      </c>
      <c r="AE992" s="38"/>
    </row>
    <row r="993" spans="1:31" ht="18.75" x14ac:dyDescent="0.25">
      <c r="A993" s="25">
        <v>1243</v>
      </c>
      <c r="B993" s="25">
        <f>IF(C993&lt;&gt;"",SUBTOTAL(103,$C$18:$C993),"")</f>
        <v>952</v>
      </c>
      <c r="C993" s="25">
        <v>19</v>
      </c>
      <c r="D993" s="60">
        <v>40</v>
      </c>
      <c r="E993" s="45" t="s">
        <v>1525</v>
      </c>
      <c r="F993" s="61">
        <v>3</v>
      </c>
      <c r="G993" s="47" t="s">
        <v>1577</v>
      </c>
      <c r="H993" s="47"/>
      <c r="I993" s="47" t="s">
        <v>1578</v>
      </c>
      <c r="J993" s="155"/>
      <c r="K993" s="155"/>
      <c r="L993" s="155"/>
      <c r="M993" s="33">
        <v>135</v>
      </c>
      <c r="N993" s="33">
        <v>0</v>
      </c>
      <c r="O993" s="33"/>
      <c r="P993" s="33"/>
      <c r="Q993" s="38" t="s">
        <v>1528</v>
      </c>
      <c r="R993" s="34"/>
      <c r="S993" s="38" t="s">
        <v>1528</v>
      </c>
      <c r="T993" s="36"/>
      <c r="U993" s="38"/>
      <c r="V993" s="86">
        <v>40</v>
      </c>
      <c r="W993" s="108">
        <v>55</v>
      </c>
      <c r="X993" s="55" t="s">
        <v>184</v>
      </c>
      <c r="Y993" s="125" t="s">
        <v>1529</v>
      </c>
      <c r="Z993" s="15" t="s">
        <v>1530</v>
      </c>
      <c r="AA993" s="43"/>
      <c r="AB993" s="10">
        <v>974</v>
      </c>
      <c r="AC993" s="44">
        <v>976</v>
      </c>
      <c r="AD993" s="10">
        <v>1071</v>
      </c>
      <c r="AE993" s="38" t="s">
        <v>1528</v>
      </c>
    </row>
    <row r="994" spans="1:31" ht="18.75" x14ac:dyDescent="0.25">
      <c r="A994" s="25">
        <v>1244</v>
      </c>
      <c r="B994" s="25">
        <f>IF(C994&lt;&gt;"",SUBTOTAL(103,$C$18:$C994),"")</f>
        <v>953</v>
      </c>
      <c r="C994" s="25">
        <v>20</v>
      </c>
      <c r="D994" s="60">
        <v>40</v>
      </c>
      <c r="E994" s="45" t="s">
        <v>1531</v>
      </c>
      <c r="F994" s="61">
        <v>2</v>
      </c>
      <c r="G994" s="47" t="s">
        <v>1579</v>
      </c>
      <c r="H994" s="47">
        <v>24.6</v>
      </c>
      <c r="I994" s="47" t="s">
        <v>1578</v>
      </c>
      <c r="J994" s="155"/>
      <c r="K994" s="155"/>
      <c r="L994" s="155"/>
      <c r="M994" s="33">
        <v>135</v>
      </c>
      <c r="N994" s="33">
        <v>0</v>
      </c>
      <c r="O994" s="33"/>
      <c r="P994" s="33"/>
      <c r="Q994" s="38" t="s">
        <v>1528</v>
      </c>
      <c r="R994" s="34"/>
      <c r="S994" s="38" t="s">
        <v>1528</v>
      </c>
      <c r="T994" s="36"/>
      <c r="U994" s="37"/>
      <c r="V994" s="86">
        <v>40</v>
      </c>
      <c r="W994" s="108">
        <v>55</v>
      </c>
      <c r="X994" s="55" t="s">
        <v>184</v>
      </c>
      <c r="Y994" s="125" t="s">
        <v>1529</v>
      </c>
      <c r="Z994" s="15" t="s">
        <v>1530</v>
      </c>
      <c r="AA994" s="43"/>
      <c r="AB994" s="10">
        <v>975</v>
      </c>
      <c r="AC994" s="161">
        <v>977</v>
      </c>
      <c r="AD994" s="10">
        <v>1072</v>
      </c>
      <c r="AE994" s="38" t="s">
        <v>1528</v>
      </c>
    </row>
    <row r="995" spans="1:31" ht="18.75" x14ac:dyDescent="0.25">
      <c r="A995" s="25">
        <v>1245</v>
      </c>
      <c r="B995" s="25">
        <f>IF(C995&lt;&gt;"",SUBTOTAL(103,$C$18:$C995),"")</f>
        <v>954</v>
      </c>
      <c r="C995" s="25">
        <v>21</v>
      </c>
      <c r="D995" s="60">
        <v>40</v>
      </c>
      <c r="E995" s="45" t="s">
        <v>1533</v>
      </c>
      <c r="F995" s="61">
        <v>3</v>
      </c>
      <c r="G995" s="47" t="s">
        <v>1580</v>
      </c>
      <c r="H995" s="47"/>
      <c r="I995" s="47" t="s">
        <v>1578</v>
      </c>
      <c r="J995" s="155"/>
      <c r="K995" s="155"/>
      <c r="L995" s="155"/>
      <c r="M995" s="33">
        <v>135</v>
      </c>
      <c r="N995" s="33">
        <v>0</v>
      </c>
      <c r="O995" s="33"/>
      <c r="P995" s="33"/>
      <c r="Q995" s="38" t="s">
        <v>1528</v>
      </c>
      <c r="R995" s="34"/>
      <c r="S995" s="38" t="s">
        <v>1528</v>
      </c>
      <c r="T995" s="36"/>
      <c r="U995" s="37"/>
      <c r="V995" s="86">
        <v>40</v>
      </c>
      <c r="W995" s="108">
        <v>55</v>
      </c>
      <c r="X995" s="55" t="s">
        <v>184</v>
      </c>
      <c r="Y995" s="125" t="s">
        <v>1529</v>
      </c>
      <c r="Z995" s="15" t="s">
        <v>1530</v>
      </c>
      <c r="AA995" s="43"/>
      <c r="AB995" s="10">
        <v>976</v>
      </c>
      <c r="AC995" s="53">
        <v>978</v>
      </c>
      <c r="AD995" s="10">
        <v>1073</v>
      </c>
      <c r="AE995" s="38" t="s">
        <v>1528</v>
      </c>
    </row>
    <row r="996" spans="1:31" ht="26.25" customHeight="1" x14ac:dyDescent="0.25">
      <c r="A996" s="25">
        <v>1248</v>
      </c>
      <c r="B996" s="25" t="str">
        <f>IF(C996&lt;&gt;"",SUBTOTAL(103,$C$18:$C996),"")</f>
        <v/>
      </c>
      <c r="C996" s="25"/>
      <c r="D996" s="60"/>
      <c r="E996" s="170" t="s">
        <v>1581</v>
      </c>
      <c r="F996" s="61"/>
      <c r="G996" s="47"/>
      <c r="H996" s="47"/>
      <c r="I996" s="47"/>
      <c r="J996" s="155"/>
      <c r="K996" s="155"/>
      <c r="L996" s="155"/>
      <c r="M996" s="33"/>
      <c r="N996" s="33"/>
      <c r="O996" s="33"/>
      <c r="P996" s="33"/>
      <c r="Q996" s="35"/>
      <c r="R996" s="34"/>
      <c r="S996" s="38"/>
      <c r="T996" s="36"/>
      <c r="U996" s="37"/>
      <c r="V996" s="86"/>
      <c r="W996" s="126"/>
      <c r="X996" s="55"/>
      <c r="Y996" s="127"/>
      <c r="Z996" s="15" t="e">
        <v>#N/A</v>
      </c>
      <c r="AA996" s="43"/>
      <c r="AB996" s="10">
        <v>1080</v>
      </c>
      <c r="AC996" s="44">
        <v>979</v>
      </c>
      <c r="AD996" s="10">
        <v>1080</v>
      </c>
      <c r="AE996" s="38"/>
    </row>
    <row r="997" spans="1:31" ht="26.25" customHeight="1" x14ac:dyDescent="0.25">
      <c r="A997" s="25">
        <v>1249</v>
      </c>
      <c r="B997" s="25">
        <f>IF(C997&lt;&gt;"",SUBTOTAL(103,$C$18:$C997),"")</f>
        <v>955</v>
      </c>
      <c r="C997" s="155">
        <v>23</v>
      </c>
      <c r="D997" s="60">
        <v>28</v>
      </c>
      <c r="E997" s="45" t="s">
        <v>1582</v>
      </c>
      <c r="F997" s="61">
        <v>2</v>
      </c>
      <c r="G997" s="47" t="s">
        <v>1583</v>
      </c>
      <c r="H997" s="47" t="s">
        <v>1584</v>
      </c>
      <c r="I997" s="47" t="s">
        <v>1585</v>
      </c>
      <c r="J997" s="57"/>
      <c r="K997" s="155"/>
      <c r="L997" s="155" t="s">
        <v>1583</v>
      </c>
      <c r="M997" s="33">
        <v>112</v>
      </c>
      <c r="N997" s="33">
        <v>112</v>
      </c>
      <c r="O997" s="33">
        <v>1</v>
      </c>
      <c r="P997" s="33">
        <v>112</v>
      </c>
      <c r="Q997" s="35" t="s">
        <v>61</v>
      </c>
      <c r="R997" s="34">
        <v>4</v>
      </c>
      <c r="S997" s="38"/>
      <c r="T997" s="157" t="s">
        <v>102</v>
      </c>
      <c r="U997" s="37"/>
      <c r="V997" s="86">
        <v>28</v>
      </c>
      <c r="W997" s="126" t="s">
        <v>1586</v>
      </c>
      <c r="X997" s="55"/>
      <c r="Y997" s="125" t="s">
        <v>1209</v>
      </c>
      <c r="Z997" s="15" t="s">
        <v>1210</v>
      </c>
      <c r="AA997" s="43">
        <v>28</v>
      </c>
      <c r="AB997" s="10">
        <v>636</v>
      </c>
      <c r="AC997" s="161">
        <v>980</v>
      </c>
      <c r="AD997" s="10">
        <v>261</v>
      </c>
      <c r="AE997" s="38"/>
    </row>
    <row r="998" spans="1:31" ht="26.25" customHeight="1" x14ac:dyDescent="0.25">
      <c r="A998" s="25">
        <v>1250</v>
      </c>
      <c r="B998" s="25">
        <f>IF(C998&lt;&gt;"",SUBTOTAL(103,$C$18:$C998),"")</f>
        <v>956</v>
      </c>
      <c r="C998" s="26">
        <v>24</v>
      </c>
      <c r="D998" s="60">
        <v>28</v>
      </c>
      <c r="E998" s="45" t="s">
        <v>1582</v>
      </c>
      <c r="F998" s="61">
        <v>2</v>
      </c>
      <c r="G998" s="47" t="s">
        <v>1587</v>
      </c>
      <c r="H998" s="47" t="s">
        <v>1584</v>
      </c>
      <c r="I998" s="47" t="s">
        <v>1585</v>
      </c>
      <c r="J998" s="57"/>
      <c r="K998" s="155"/>
      <c r="L998" s="155" t="s">
        <v>1587</v>
      </c>
      <c r="M998" s="33">
        <v>109</v>
      </c>
      <c r="N998" s="33">
        <v>109</v>
      </c>
      <c r="O998" s="33">
        <v>1</v>
      </c>
      <c r="P998" s="33">
        <v>109</v>
      </c>
      <c r="Q998" s="35" t="s">
        <v>61</v>
      </c>
      <c r="R998" s="34">
        <v>4</v>
      </c>
      <c r="S998" s="38"/>
      <c r="T998" s="157" t="s">
        <v>78</v>
      </c>
      <c r="U998" s="38"/>
      <c r="V998" s="86">
        <v>28</v>
      </c>
      <c r="W998" s="126" t="s">
        <v>1586</v>
      </c>
      <c r="X998" s="55"/>
      <c r="Y998" s="125" t="s">
        <v>1209</v>
      </c>
      <c r="Z998" s="15" t="s">
        <v>1210</v>
      </c>
      <c r="AA998" s="43">
        <v>28</v>
      </c>
      <c r="AB998" s="10">
        <v>637</v>
      </c>
      <c r="AC998" s="53">
        <v>981</v>
      </c>
      <c r="AD998" s="10">
        <v>262</v>
      </c>
      <c r="AE998" s="38"/>
    </row>
    <row r="999" spans="1:31" ht="26.25" customHeight="1" x14ac:dyDescent="0.25">
      <c r="A999" s="25">
        <v>1251</v>
      </c>
      <c r="B999" s="25">
        <f>IF(C999&lt;&gt;"",SUBTOTAL(103,$C$18:$C999),"")</f>
        <v>957</v>
      </c>
      <c r="C999" s="26">
        <v>26</v>
      </c>
      <c r="D999" s="60">
        <v>28</v>
      </c>
      <c r="E999" s="45" t="s">
        <v>1582</v>
      </c>
      <c r="F999" s="61">
        <v>2</v>
      </c>
      <c r="G999" s="47" t="s">
        <v>1588</v>
      </c>
      <c r="H999" s="47" t="s">
        <v>1584</v>
      </c>
      <c r="I999" s="47" t="s">
        <v>1585</v>
      </c>
      <c r="J999" s="155"/>
      <c r="K999" s="155"/>
      <c r="L999" s="155" t="s">
        <v>1588</v>
      </c>
      <c r="M999" s="33">
        <v>38</v>
      </c>
      <c r="N999" s="33">
        <v>38</v>
      </c>
      <c r="O999" s="33">
        <v>1</v>
      </c>
      <c r="P999" s="33">
        <v>38</v>
      </c>
      <c r="Q999" s="35" t="s">
        <v>66</v>
      </c>
      <c r="R999" s="34">
        <v>4</v>
      </c>
      <c r="S999" s="38"/>
      <c r="T999" s="157" t="s">
        <v>102</v>
      </c>
      <c r="U999" s="38"/>
      <c r="V999" s="86">
        <v>28</v>
      </c>
      <c r="W999" s="126" t="s">
        <v>1586</v>
      </c>
      <c r="X999" s="55"/>
      <c r="Y999" s="125" t="s">
        <v>1209</v>
      </c>
      <c r="Z999" s="15" t="s">
        <v>1210</v>
      </c>
      <c r="AA999" s="43">
        <v>30</v>
      </c>
      <c r="AB999" s="10">
        <v>640</v>
      </c>
      <c r="AC999" s="44">
        <v>982</v>
      </c>
      <c r="AD999" s="10">
        <v>376</v>
      </c>
      <c r="AE999" s="38"/>
    </row>
    <row r="1000" spans="1:31" ht="26.25" customHeight="1" x14ac:dyDescent="0.25">
      <c r="A1000" s="25">
        <v>1252</v>
      </c>
      <c r="B1000" s="25">
        <f>IF(C1000&lt;&gt;"",SUBTOTAL(103,$C$18:$C1000),"")</f>
        <v>958</v>
      </c>
      <c r="C1000" s="26">
        <v>27</v>
      </c>
      <c r="D1000" s="60">
        <v>28</v>
      </c>
      <c r="E1000" s="45" t="s">
        <v>1582</v>
      </c>
      <c r="F1000" s="61">
        <v>2</v>
      </c>
      <c r="G1000" s="47" t="s">
        <v>1589</v>
      </c>
      <c r="H1000" s="47" t="s">
        <v>1584</v>
      </c>
      <c r="I1000" s="47" t="s">
        <v>1585</v>
      </c>
      <c r="J1000" s="57"/>
      <c r="K1000" s="155"/>
      <c r="L1000" s="155" t="s">
        <v>1589</v>
      </c>
      <c r="M1000" s="33">
        <v>34</v>
      </c>
      <c r="N1000" s="33">
        <v>34</v>
      </c>
      <c r="O1000" s="33">
        <v>1</v>
      </c>
      <c r="P1000" s="33">
        <v>34</v>
      </c>
      <c r="Q1000" s="35" t="s">
        <v>147</v>
      </c>
      <c r="R1000" s="34">
        <v>4</v>
      </c>
      <c r="S1000" s="38"/>
      <c r="T1000" s="157" t="s">
        <v>155</v>
      </c>
      <c r="U1000" s="38"/>
      <c r="V1000" s="86">
        <v>28</v>
      </c>
      <c r="W1000" s="126" t="s">
        <v>1586</v>
      </c>
      <c r="X1000" s="55"/>
      <c r="Y1000" s="125" t="s">
        <v>1209</v>
      </c>
      <c r="Z1000" s="15" t="s">
        <v>1210</v>
      </c>
      <c r="AA1000" s="43">
        <v>35</v>
      </c>
      <c r="AB1000" s="10">
        <v>652</v>
      </c>
      <c r="AC1000" s="161">
        <v>983</v>
      </c>
      <c r="AD1000" s="10">
        <v>744</v>
      </c>
      <c r="AE1000" s="38"/>
    </row>
    <row r="1001" spans="1:31" ht="24.75" customHeight="1" x14ac:dyDescent="0.25">
      <c r="A1001" s="25">
        <v>1253</v>
      </c>
      <c r="B1001" s="25">
        <f>IF(C1001&lt;&gt;"",SUBTOTAL(103,$C$18:$C1001),"")</f>
        <v>959</v>
      </c>
      <c r="C1001" s="26">
        <v>28</v>
      </c>
      <c r="D1001" s="60">
        <v>28</v>
      </c>
      <c r="E1001" s="45" t="s">
        <v>1590</v>
      </c>
      <c r="F1001" s="61">
        <v>3</v>
      </c>
      <c r="G1001" s="47" t="s">
        <v>1591</v>
      </c>
      <c r="H1001" s="47" t="s">
        <v>1592</v>
      </c>
      <c r="I1001" s="47" t="s">
        <v>1585</v>
      </c>
      <c r="J1001" s="57"/>
      <c r="K1001" s="57"/>
      <c r="L1001" s="155" t="s">
        <v>1591</v>
      </c>
      <c r="M1001" s="33">
        <v>99</v>
      </c>
      <c r="N1001" s="33">
        <v>99</v>
      </c>
      <c r="O1001" s="33">
        <v>1</v>
      </c>
      <c r="P1001" s="33">
        <v>99</v>
      </c>
      <c r="Q1001" s="35" t="s">
        <v>90</v>
      </c>
      <c r="R1001" s="34">
        <v>3</v>
      </c>
      <c r="S1001" s="38"/>
      <c r="T1001" s="157" t="s">
        <v>209</v>
      </c>
      <c r="U1001" s="38"/>
      <c r="V1001" s="86">
        <v>28</v>
      </c>
      <c r="W1001" s="126" t="s">
        <v>1586</v>
      </c>
      <c r="X1001" s="55"/>
      <c r="Y1001" s="125" t="s">
        <v>1209</v>
      </c>
      <c r="Z1001" s="15" t="s">
        <v>1210</v>
      </c>
      <c r="AA1001" s="43">
        <v>31</v>
      </c>
      <c r="AB1001" s="10">
        <v>641</v>
      </c>
      <c r="AC1001" s="53">
        <v>984</v>
      </c>
      <c r="AD1001" s="10">
        <v>435</v>
      </c>
      <c r="AE1001" s="38"/>
    </row>
    <row r="1002" spans="1:31" ht="24.75" customHeight="1" x14ac:dyDescent="0.25">
      <c r="A1002" s="25">
        <v>1254</v>
      </c>
      <c r="B1002" s="25">
        <f>IF(C1002&lt;&gt;"",SUBTOTAL(103,$C$18:$C1002),"")</f>
        <v>960</v>
      </c>
      <c r="C1002" s="155">
        <v>30</v>
      </c>
      <c r="D1002" s="60">
        <v>28</v>
      </c>
      <c r="E1002" s="45" t="s">
        <v>1590</v>
      </c>
      <c r="F1002" s="61">
        <v>3</v>
      </c>
      <c r="G1002" s="47" t="s">
        <v>1593</v>
      </c>
      <c r="H1002" s="47" t="s">
        <v>1592</v>
      </c>
      <c r="I1002" s="47" t="s">
        <v>1585</v>
      </c>
      <c r="J1002" s="155"/>
      <c r="K1002" s="57"/>
      <c r="L1002" s="155" t="s">
        <v>1593</v>
      </c>
      <c r="M1002" s="33">
        <v>41</v>
      </c>
      <c r="N1002" s="33">
        <v>41</v>
      </c>
      <c r="O1002" s="33">
        <v>1</v>
      </c>
      <c r="P1002" s="33">
        <v>41</v>
      </c>
      <c r="Q1002" s="35" t="s">
        <v>169</v>
      </c>
      <c r="R1002" s="38">
        <v>3</v>
      </c>
      <c r="S1002" s="38"/>
      <c r="T1002" s="157" t="s">
        <v>238</v>
      </c>
      <c r="U1002" s="37"/>
      <c r="V1002" s="86">
        <v>28</v>
      </c>
      <c r="W1002" s="126" t="s">
        <v>1586</v>
      </c>
      <c r="X1002" s="55"/>
      <c r="Y1002" s="125" t="s">
        <v>1209</v>
      </c>
      <c r="Z1002" s="15" t="s">
        <v>1210</v>
      </c>
      <c r="AA1002" s="43">
        <v>32</v>
      </c>
      <c r="AB1002" s="10">
        <v>643</v>
      </c>
      <c r="AC1002" s="44">
        <v>985</v>
      </c>
      <c r="AD1002" s="10">
        <v>513</v>
      </c>
      <c r="AE1002" s="38"/>
    </row>
    <row r="1003" spans="1:31" ht="24.75" customHeight="1" x14ac:dyDescent="0.25">
      <c r="A1003" s="25">
        <v>1255</v>
      </c>
      <c r="B1003" s="25">
        <f>IF(C1003&lt;&gt;"",SUBTOTAL(103,$C$18:$C1003),"")</f>
        <v>961</v>
      </c>
      <c r="C1003" s="26">
        <v>32</v>
      </c>
      <c r="D1003" s="60">
        <v>28</v>
      </c>
      <c r="E1003" s="45" t="s">
        <v>1590</v>
      </c>
      <c r="F1003" s="61">
        <v>3</v>
      </c>
      <c r="G1003" s="47" t="s">
        <v>1594</v>
      </c>
      <c r="H1003" s="47" t="s">
        <v>1592</v>
      </c>
      <c r="I1003" s="47" t="s">
        <v>1585</v>
      </c>
      <c r="J1003" s="155"/>
      <c r="K1003" s="57"/>
      <c r="L1003" s="155" t="s">
        <v>1594</v>
      </c>
      <c r="M1003" s="33">
        <v>61</v>
      </c>
      <c r="N1003" s="33">
        <v>61</v>
      </c>
      <c r="O1003" s="33">
        <v>1</v>
      </c>
      <c r="P1003" s="33">
        <v>61</v>
      </c>
      <c r="Q1003" s="35" t="s">
        <v>112</v>
      </c>
      <c r="R1003" s="34">
        <v>3</v>
      </c>
      <c r="S1003" s="38"/>
      <c r="T1003" s="157" t="s">
        <v>209</v>
      </c>
      <c r="U1003" s="37"/>
      <c r="V1003" s="86">
        <v>28</v>
      </c>
      <c r="W1003" s="126" t="s">
        <v>1586</v>
      </c>
      <c r="X1003" s="55"/>
      <c r="Y1003" s="125" t="s">
        <v>1209</v>
      </c>
      <c r="Z1003" s="15" t="s">
        <v>1210</v>
      </c>
      <c r="AA1003" s="43">
        <v>33</v>
      </c>
      <c r="AB1003" s="10">
        <v>645</v>
      </c>
      <c r="AC1003" s="161">
        <v>986</v>
      </c>
      <c r="AD1003" s="10">
        <v>598</v>
      </c>
      <c r="AE1003" s="38"/>
    </row>
    <row r="1004" spans="1:31" ht="24.75" customHeight="1" x14ac:dyDescent="0.25">
      <c r="A1004" s="25">
        <v>1256</v>
      </c>
      <c r="B1004" s="25">
        <f>IF(C1004&lt;&gt;"",SUBTOTAL(103,$C$18:$C1004),"")</f>
        <v>962</v>
      </c>
      <c r="C1004" s="155">
        <v>15</v>
      </c>
      <c r="D1004" s="31">
        <v>37</v>
      </c>
      <c r="E1004" s="45" t="s">
        <v>1595</v>
      </c>
      <c r="F1004" s="61">
        <v>3</v>
      </c>
      <c r="G1004" s="47" t="s">
        <v>1596</v>
      </c>
      <c r="H1004" s="47" t="s">
        <v>1592</v>
      </c>
      <c r="I1004" s="47" t="s">
        <v>1597</v>
      </c>
      <c r="J1004" s="155"/>
      <c r="K1004" s="57"/>
      <c r="L1004" s="155" t="s">
        <v>1596</v>
      </c>
      <c r="M1004" s="33">
        <v>17</v>
      </c>
      <c r="N1004" s="33">
        <v>17</v>
      </c>
      <c r="O1004" s="33">
        <v>1</v>
      </c>
      <c r="P1004" s="33">
        <v>17</v>
      </c>
      <c r="Q1004" s="35" t="s">
        <v>90</v>
      </c>
      <c r="R1004" s="38">
        <v>1</v>
      </c>
      <c r="S1004" s="38"/>
      <c r="T1004" s="157" t="s">
        <v>238</v>
      </c>
      <c r="U1004" s="36"/>
      <c r="V1004" s="128">
        <v>37</v>
      </c>
      <c r="W1004" s="126" t="s">
        <v>1586</v>
      </c>
      <c r="X1004" s="55"/>
      <c r="Y1004" s="125" t="s">
        <v>607</v>
      </c>
      <c r="Z1004" s="15" t="s">
        <v>608</v>
      </c>
      <c r="AA1004" s="43">
        <v>31</v>
      </c>
      <c r="AB1004" s="10">
        <v>906</v>
      </c>
      <c r="AC1004" s="53">
        <v>987</v>
      </c>
      <c r="AD1004" s="10">
        <v>396</v>
      </c>
      <c r="AE1004" s="38"/>
    </row>
    <row r="1005" spans="1:31" ht="24.75" customHeight="1" x14ac:dyDescent="0.25">
      <c r="A1005" s="25">
        <v>1257</v>
      </c>
      <c r="B1005" s="25">
        <f>IF(C1005&lt;&gt;"",SUBTOTAL(103,$C$18:$C1005),"")</f>
        <v>963</v>
      </c>
      <c r="C1005" s="25">
        <v>41</v>
      </c>
      <c r="D1005" s="60">
        <v>38</v>
      </c>
      <c r="E1005" s="45" t="s">
        <v>507</v>
      </c>
      <c r="F1005" s="61">
        <v>3</v>
      </c>
      <c r="G1005" s="47" t="s">
        <v>1598</v>
      </c>
      <c r="H1005" s="47" t="s">
        <v>1592</v>
      </c>
      <c r="I1005" s="47" t="s">
        <v>1599</v>
      </c>
      <c r="J1005" s="155"/>
      <c r="K1005" s="155"/>
      <c r="L1005" s="155" t="s">
        <v>1598</v>
      </c>
      <c r="M1005" s="33">
        <v>36</v>
      </c>
      <c r="N1005" s="33">
        <v>36</v>
      </c>
      <c r="O1005" s="33">
        <v>1</v>
      </c>
      <c r="P1005" s="33">
        <v>36</v>
      </c>
      <c r="Q1005" s="35" t="s">
        <v>117</v>
      </c>
      <c r="R1005" s="38">
        <v>3</v>
      </c>
      <c r="S1005" s="38"/>
      <c r="T1005" s="157" t="s">
        <v>461</v>
      </c>
      <c r="U1005" s="38"/>
      <c r="V1005" s="86">
        <v>38</v>
      </c>
      <c r="W1005" s="126" t="s">
        <v>1586</v>
      </c>
      <c r="X1005" s="55"/>
      <c r="Y1005" s="125" t="s">
        <v>509</v>
      </c>
      <c r="Z1005" s="15" t="s">
        <v>510</v>
      </c>
      <c r="AA1005" s="43">
        <v>34</v>
      </c>
      <c r="AB1005" s="10">
        <v>944</v>
      </c>
      <c r="AC1005" s="44">
        <v>988</v>
      </c>
      <c r="AD1005" s="10">
        <v>656</v>
      </c>
      <c r="AE1005" s="38"/>
    </row>
    <row r="1006" spans="1:31" ht="24.75" customHeight="1" x14ac:dyDescent="0.25">
      <c r="A1006" s="25">
        <v>1258</v>
      </c>
      <c r="B1006" s="25">
        <f>IF(C1006&lt;&gt;"",SUBTOTAL(103,$C$18:$C1006),"")</f>
        <v>964</v>
      </c>
      <c r="C1006" s="155">
        <v>13</v>
      </c>
      <c r="D1006" s="60">
        <v>32</v>
      </c>
      <c r="E1006" s="45" t="s">
        <v>1600</v>
      </c>
      <c r="F1006" s="61">
        <v>3</v>
      </c>
      <c r="G1006" s="47" t="s">
        <v>1601</v>
      </c>
      <c r="H1006" s="47" t="s">
        <v>1592</v>
      </c>
      <c r="I1006" s="47" t="s">
        <v>1602</v>
      </c>
      <c r="J1006" s="155"/>
      <c r="K1006" s="155"/>
      <c r="L1006" s="155" t="s">
        <v>1601</v>
      </c>
      <c r="M1006" s="33">
        <v>37</v>
      </c>
      <c r="N1006" s="33">
        <v>37</v>
      </c>
      <c r="O1006" s="33">
        <v>1</v>
      </c>
      <c r="P1006" s="33">
        <v>37</v>
      </c>
      <c r="Q1006" s="35" t="s">
        <v>147</v>
      </c>
      <c r="R1006" s="34">
        <v>3</v>
      </c>
      <c r="S1006" s="59"/>
      <c r="T1006" s="157" t="s">
        <v>426</v>
      </c>
      <c r="U1006" s="38"/>
      <c r="V1006" s="86">
        <v>32</v>
      </c>
      <c r="W1006" s="126" t="s">
        <v>1586</v>
      </c>
      <c r="X1006" s="55"/>
      <c r="Y1006" s="125" t="s">
        <v>549</v>
      </c>
      <c r="Z1006" s="15" t="s">
        <v>550</v>
      </c>
      <c r="AA1006" s="43">
        <v>35</v>
      </c>
      <c r="AB1006" s="10">
        <v>768</v>
      </c>
      <c r="AC1006" s="161">
        <v>989</v>
      </c>
      <c r="AD1006" s="10">
        <v>732</v>
      </c>
      <c r="AE1006" s="38" t="s">
        <v>95</v>
      </c>
    </row>
    <row r="1007" spans="1:31" ht="24.75" customHeight="1" x14ac:dyDescent="0.25">
      <c r="A1007" s="25">
        <v>1259</v>
      </c>
      <c r="B1007" s="25" t="str">
        <f>IF(C1007&lt;&gt;"",SUBTOTAL(103,$C$18:$C1007),"")</f>
        <v/>
      </c>
      <c r="C1007" s="25"/>
      <c r="D1007" s="60"/>
      <c r="E1007" s="170" t="s">
        <v>1603</v>
      </c>
      <c r="F1007" s="61"/>
      <c r="G1007" s="47"/>
      <c r="H1007" s="47"/>
      <c r="I1007" s="47"/>
      <c r="J1007" s="155"/>
      <c r="K1007" s="155"/>
      <c r="L1007" s="155"/>
      <c r="M1007" s="33"/>
      <c r="N1007" s="33"/>
      <c r="O1007" s="33"/>
      <c r="P1007" s="33"/>
      <c r="Q1007" s="35"/>
      <c r="R1007" s="34"/>
      <c r="S1007" s="38"/>
      <c r="T1007" s="36"/>
      <c r="U1007" s="38"/>
      <c r="V1007" s="86"/>
      <c r="W1007" s="126"/>
      <c r="X1007" s="55"/>
      <c r="Y1007" s="125"/>
      <c r="Z1007" s="15" t="e">
        <v>#N/A</v>
      </c>
      <c r="AA1007" s="43"/>
      <c r="AB1007" s="10">
        <v>1081</v>
      </c>
      <c r="AC1007" s="53">
        <v>990</v>
      </c>
      <c r="AD1007" s="10">
        <v>1081</v>
      </c>
      <c r="AE1007" s="38"/>
    </row>
    <row r="1008" spans="1:31" ht="24.75" customHeight="1" x14ac:dyDescent="0.25">
      <c r="A1008" s="25">
        <v>1260</v>
      </c>
      <c r="B1008" s="25">
        <f>IF(C1008&lt;&gt;"",SUBTOTAL(103,$C$18:$C1008),"")</f>
        <v>965</v>
      </c>
      <c r="C1008" s="25">
        <v>1</v>
      </c>
      <c r="D1008" s="60">
        <v>26</v>
      </c>
      <c r="E1008" s="166" t="s">
        <v>1604</v>
      </c>
      <c r="F1008" s="60">
        <v>2</v>
      </c>
      <c r="G1008" s="47" t="s">
        <v>1605</v>
      </c>
      <c r="H1008" s="47" t="s">
        <v>1584</v>
      </c>
      <c r="I1008" s="47" t="s">
        <v>1606</v>
      </c>
      <c r="J1008" s="155"/>
      <c r="K1008" s="155"/>
      <c r="L1008" s="155" t="s">
        <v>1605</v>
      </c>
      <c r="M1008" s="33">
        <v>20</v>
      </c>
      <c r="N1008" s="33">
        <v>20</v>
      </c>
      <c r="O1008" s="33">
        <v>1</v>
      </c>
      <c r="P1008" s="33">
        <v>20</v>
      </c>
      <c r="Q1008" s="35" t="s">
        <v>192</v>
      </c>
      <c r="R1008" s="34">
        <v>5</v>
      </c>
      <c r="S1008" s="38"/>
      <c r="T1008" s="157" t="s">
        <v>134</v>
      </c>
      <c r="U1008" s="38"/>
      <c r="V1008" s="86">
        <v>26</v>
      </c>
      <c r="W1008" s="126" t="s">
        <v>1607</v>
      </c>
      <c r="X1008" s="55"/>
      <c r="Y1008" s="125" t="s">
        <v>659</v>
      </c>
      <c r="Z1008" s="15" t="s">
        <v>660</v>
      </c>
      <c r="AA1008" s="43">
        <v>26</v>
      </c>
      <c r="AB1008" s="10">
        <v>519</v>
      </c>
      <c r="AC1008" s="44">
        <v>991</v>
      </c>
      <c r="AD1008" s="10">
        <v>138</v>
      </c>
      <c r="AE1008" s="38"/>
    </row>
    <row r="1009" spans="1:31" ht="24.75" customHeight="1" x14ac:dyDescent="0.25">
      <c r="A1009" s="25">
        <v>1261</v>
      </c>
      <c r="B1009" s="25">
        <f>IF(C1009&lt;&gt;"",SUBTOTAL(103,$C$18:$C1009),"")</f>
        <v>966</v>
      </c>
      <c r="C1009" s="25">
        <v>1</v>
      </c>
      <c r="D1009" s="60">
        <v>27</v>
      </c>
      <c r="E1009" s="166" t="s">
        <v>343</v>
      </c>
      <c r="F1009" s="60">
        <v>2</v>
      </c>
      <c r="G1009" s="47" t="s">
        <v>1608</v>
      </c>
      <c r="H1009" s="47" t="s">
        <v>1584</v>
      </c>
      <c r="I1009" s="47" t="s">
        <v>1606</v>
      </c>
      <c r="J1009" s="155"/>
      <c r="K1009" s="155"/>
      <c r="L1009" s="155" t="s">
        <v>1608</v>
      </c>
      <c r="M1009" s="33">
        <v>20</v>
      </c>
      <c r="N1009" s="33">
        <v>20</v>
      </c>
      <c r="O1009" s="33">
        <v>1</v>
      </c>
      <c r="P1009" s="33">
        <v>20</v>
      </c>
      <c r="Q1009" s="35" t="s">
        <v>190</v>
      </c>
      <c r="R1009" s="34">
        <v>5</v>
      </c>
      <c r="S1009" s="38"/>
      <c r="T1009" s="157" t="s">
        <v>134</v>
      </c>
      <c r="U1009" s="37"/>
      <c r="V1009" s="86">
        <v>27</v>
      </c>
      <c r="W1009" s="126" t="s">
        <v>1607</v>
      </c>
      <c r="X1009" s="55"/>
      <c r="Y1009" s="125" t="s">
        <v>1609</v>
      </c>
      <c r="Z1009" s="15" t="s">
        <v>348</v>
      </c>
      <c r="AA1009" s="43">
        <v>29</v>
      </c>
      <c r="AB1009" s="10">
        <v>599</v>
      </c>
      <c r="AC1009" s="52">
        <v>992</v>
      </c>
      <c r="AD1009" s="10">
        <v>335</v>
      </c>
      <c r="AE1009" s="38"/>
    </row>
    <row r="1010" spans="1:31" ht="24.75" customHeight="1" x14ac:dyDescent="0.25">
      <c r="A1010" s="25">
        <v>1262</v>
      </c>
      <c r="B1010" s="25" t="str">
        <f>IF(C1010&lt;&gt;"",SUBTOTAL(103,$C$18:$C1010),"")</f>
        <v/>
      </c>
      <c r="C1010" s="25"/>
      <c r="D1010" s="60"/>
      <c r="E1010" s="122" t="s">
        <v>1610</v>
      </c>
      <c r="F1010" s="61"/>
      <c r="G1010" s="47"/>
      <c r="H1010" s="47"/>
      <c r="I1010" s="47"/>
      <c r="J1010" s="155"/>
      <c r="K1010" s="155"/>
      <c r="L1010" s="155"/>
      <c r="M1010" s="33"/>
      <c r="N1010" s="33"/>
      <c r="O1010" s="33"/>
      <c r="P1010" s="33"/>
      <c r="Q1010" s="35"/>
      <c r="R1010" s="34"/>
      <c r="S1010" s="38"/>
      <c r="T1010" s="36"/>
      <c r="U1010" s="37"/>
      <c r="V1010" s="86"/>
      <c r="W1010" s="123"/>
      <c r="X1010" s="55"/>
      <c r="Y1010" s="129"/>
      <c r="Z1010" s="15" t="e">
        <v>#N/A</v>
      </c>
      <c r="AA1010" s="43"/>
      <c r="AB1010" s="10">
        <v>1082</v>
      </c>
      <c r="AC1010" s="53">
        <v>993</v>
      </c>
      <c r="AD1010" s="10">
        <v>1082</v>
      </c>
      <c r="AE1010" s="38"/>
    </row>
    <row r="1011" spans="1:31" ht="24.75" customHeight="1" x14ac:dyDescent="0.25">
      <c r="A1011" s="25">
        <v>1264</v>
      </c>
      <c r="B1011" s="25">
        <f>IF(C1011&lt;&gt;"",SUBTOTAL(103,$C$18:$C1011),"")</f>
        <v>967</v>
      </c>
      <c r="C1011" s="26">
        <v>47</v>
      </c>
      <c r="D1011" s="109">
        <v>29</v>
      </c>
      <c r="E1011" s="117" t="s">
        <v>1189</v>
      </c>
      <c r="F1011" s="110">
        <v>2</v>
      </c>
      <c r="G1011" s="47" t="s">
        <v>1611</v>
      </c>
      <c r="H1011" s="47">
        <v>24.6</v>
      </c>
      <c r="I1011" s="47" t="s">
        <v>1612</v>
      </c>
      <c r="J1011" s="57"/>
      <c r="K1011" s="57"/>
      <c r="L1011" s="155" t="s">
        <v>1611</v>
      </c>
      <c r="M1011" s="33">
        <v>106</v>
      </c>
      <c r="N1011" s="33">
        <v>106</v>
      </c>
      <c r="O1011" s="33">
        <v>1</v>
      </c>
      <c r="P1011" s="33">
        <v>106</v>
      </c>
      <c r="Q1011" s="35" t="s">
        <v>66</v>
      </c>
      <c r="R1011" s="38">
        <v>1</v>
      </c>
      <c r="S1011" s="38"/>
      <c r="T1011" s="157" t="s">
        <v>236</v>
      </c>
      <c r="U1011" s="37"/>
      <c r="V1011" s="111">
        <v>29</v>
      </c>
      <c r="W1011" s="108">
        <v>55</v>
      </c>
      <c r="X1011" s="55" t="s">
        <v>1613</v>
      </c>
      <c r="Y1011" s="125" t="s">
        <v>467</v>
      </c>
      <c r="Z1011" s="15" t="s">
        <v>468</v>
      </c>
      <c r="AA1011" s="43">
        <v>30</v>
      </c>
      <c r="AB1011" s="10">
        <v>672</v>
      </c>
      <c r="AC1011" s="44">
        <v>994</v>
      </c>
      <c r="AD1011" s="10">
        <v>347</v>
      </c>
      <c r="AE1011" s="38"/>
    </row>
    <row r="1012" spans="1:31" ht="24.75" customHeight="1" x14ac:dyDescent="0.25">
      <c r="A1012" s="25">
        <v>1266</v>
      </c>
      <c r="B1012" s="25">
        <f>IF(C1012&lt;&gt;"",SUBTOTAL(103,$C$18:$C1012),"")</f>
        <v>968</v>
      </c>
      <c r="C1012" s="26">
        <v>48</v>
      </c>
      <c r="D1012" s="109">
        <v>29</v>
      </c>
      <c r="E1012" s="117" t="s">
        <v>1189</v>
      </c>
      <c r="F1012" s="110">
        <v>2</v>
      </c>
      <c r="G1012" s="47" t="s">
        <v>1614</v>
      </c>
      <c r="H1012" s="47">
        <v>24.6</v>
      </c>
      <c r="I1012" s="47" t="s">
        <v>1615</v>
      </c>
      <c r="J1012" s="57"/>
      <c r="K1012" s="155"/>
      <c r="L1012" s="155" t="s">
        <v>1614</v>
      </c>
      <c r="M1012" s="33">
        <v>103</v>
      </c>
      <c r="N1012" s="33">
        <v>103</v>
      </c>
      <c r="O1012" s="33">
        <v>1</v>
      </c>
      <c r="P1012" s="33">
        <v>103</v>
      </c>
      <c r="Q1012" s="35" t="s">
        <v>66</v>
      </c>
      <c r="R1012" s="34">
        <v>2</v>
      </c>
      <c r="S1012" s="38"/>
      <c r="T1012" s="157" t="s">
        <v>155</v>
      </c>
      <c r="U1012" s="37"/>
      <c r="V1012" s="111">
        <v>29</v>
      </c>
      <c r="W1012" s="108">
        <v>55</v>
      </c>
      <c r="X1012" s="55" t="s">
        <v>1613</v>
      </c>
      <c r="Y1012" s="125" t="s">
        <v>467</v>
      </c>
      <c r="Z1012" s="15" t="s">
        <v>468</v>
      </c>
      <c r="AA1012" s="43">
        <v>30</v>
      </c>
      <c r="AB1012" s="10">
        <v>673</v>
      </c>
      <c r="AC1012" s="161">
        <v>995</v>
      </c>
      <c r="AD1012" s="10">
        <v>358</v>
      </c>
      <c r="AE1012" s="38"/>
    </row>
    <row r="1013" spans="1:31" ht="24.75" customHeight="1" x14ac:dyDescent="0.25">
      <c r="A1013" s="25">
        <v>1268</v>
      </c>
      <c r="B1013" s="25">
        <f>IF(C1013&lt;&gt;"",SUBTOTAL(103,$C$18:$C1013),"")</f>
        <v>969</v>
      </c>
      <c r="C1013" s="155">
        <v>57</v>
      </c>
      <c r="D1013" s="109">
        <v>33</v>
      </c>
      <c r="E1013" s="117" t="s">
        <v>1193</v>
      </c>
      <c r="F1013" s="110">
        <v>2</v>
      </c>
      <c r="G1013" s="47" t="s">
        <v>1616</v>
      </c>
      <c r="H1013" s="47">
        <v>24.6</v>
      </c>
      <c r="I1013" s="47" t="s">
        <v>1612</v>
      </c>
      <c r="J1013" s="57"/>
      <c r="K1013" s="155"/>
      <c r="L1013" s="155" t="s">
        <v>1616</v>
      </c>
      <c r="M1013" s="33">
        <v>107</v>
      </c>
      <c r="N1013" s="33">
        <v>107</v>
      </c>
      <c r="O1013" s="33">
        <v>1</v>
      </c>
      <c r="P1013" s="33">
        <v>107</v>
      </c>
      <c r="Q1013" s="35" t="s">
        <v>147</v>
      </c>
      <c r="R1013" s="34">
        <v>2</v>
      </c>
      <c r="S1013" s="38"/>
      <c r="T1013" s="157" t="s">
        <v>389</v>
      </c>
      <c r="U1013" s="37"/>
      <c r="V1013" s="111">
        <v>33</v>
      </c>
      <c r="W1013" s="108">
        <v>55</v>
      </c>
      <c r="X1013" s="55" t="s">
        <v>1613</v>
      </c>
      <c r="Y1013" s="125" t="s">
        <v>713</v>
      </c>
      <c r="Z1013" s="15" t="s">
        <v>714</v>
      </c>
      <c r="AA1013" s="43">
        <v>35</v>
      </c>
      <c r="AB1013" s="10">
        <v>832</v>
      </c>
      <c r="AC1013" s="53">
        <v>996</v>
      </c>
      <c r="AD1013" s="10">
        <v>710</v>
      </c>
      <c r="AE1013" s="38"/>
    </row>
    <row r="1014" spans="1:31" ht="24.75" customHeight="1" x14ac:dyDescent="0.25">
      <c r="A1014" s="25">
        <v>1270</v>
      </c>
      <c r="B1014" s="25">
        <f>IF(C1014&lt;&gt;"",SUBTOTAL(103,$C$18:$C1014),"")</f>
        <v>970</v>
      </c>
      <c r="C1014" s="26">
        <v>58</v>
      </c>
      <c r="D1014" s="109">
        <v>33</v>
      </c>
      <c r="E1014" s="117" t="s">
        <v>1193</v>
      </c>
      <c r="F1014" s="110">
        <v>2</v>
      </c>
      <c r="G1014" s="47" t="s">
        <v>1617</v>
      </c>
      <c r="H1014" s="47">
        <v>24.6</v>
      </c>
      <c r="I1014" s="47" t="s">
        <v>1615</v>
      </c>
      <c r="J1014" s="57"/>
      <c r="K1014" s="155"/>
      <c r="L1014" s="155" t="s">
        <v>1617</v>
      </c>
      <c r="M1014" s="33">
        <v>103</v>
      </c>
      <c r="N1014" s="33">
        <v>103</v>
      </c>
      <c r="O1014" s="33">
        <v>1</v>
      </c>
      <c r="P1014" s="33">
        <v>103</v>
      </c>
      <c r="Q1014" s="35" t="s">
        <v>147</v>
      </c>
      <c r="R1014" s="38">
        <v>1</v>
      </c>
      <c r="S1014" s="38"/>
      <c r="T1014" s="157" t="s">
        <v>248</v>
      </c>
      <c r="U1014" s="37"/>
      <c r="V1014" s="111">
        <v>33</v>
      </c>
      <c r="W1014" s="108">
        <v>55</v>
      </c>
      <c r="X1014" s="55" t="s">
        <v>1613</v>
      </c>
      <c r="Y1014" s="125" t="s">
        <v>713</v>
      </c>
      <c r="Z1014" s="15" t="s">
        <v>714</v>
      </c>
      <c r="AA1014" s="43">
        <v>35</v>
      </c>
      <c r="AB1014" s="10">
        <v>829</v>
      </c>
      <c r="AC1014" s="44">
        <v>997</v>
      </c>
      <c r="AD1014" s="10">
        <v>691</v>
      </c>
      <c r="AE1014" s="38"/>
    </row>
    <row r="1015" spans="1:31" ht="24.75" customHeight="1" x14ac:dyDescent="0.25">
      <c r="A1015" s="25">
        <v>1272</v>
      </c>
      <c r="B1015" s="25">
        <f>IF(C1015&lt;&gt;"",SUBTOTAL(103,$C$18:$C1015),"")</f>
        <v>971</v>
      </c>
      <c r="C1015" s="155">
        <v>14</v>
      </c>
      <c r="D1015" s="109">
        <v>32</v>
      </c>
      <c r="E1015" s="117" t="s">
        <v>1413</v>
      </c>
      <c r="F1015" s="110">
        <v>3</v>
      </c>
      <c r="G1015" s="47" t="s">
        <v>1618</v>
      </c>
      <c r="H1015" s="47">
        <v>36.9</v>
      </c>
      <c r="I1015" s="47" t="s">
        <v>1612</v>
      </c>
      <c r="J1015" s="155"/>
      <c r="K1015" s="155"/>
      <c r="L1015" s="155"/>
      <c r="M1015" s="33">
        <v>106</v>
      </c>
      <c r="N1015" s="33">
        <v>0</v>
      </c>
      <c r="O1015" s="33"/>
      <c r="P1015" s="33"/>
      <c r="Q1015" s="38" t="s">
        <v>323</v>
      </c>
      <c r="R1015" s="34"/>
      <c r="S1015" s="38" t="s">
        <v>323</v>
      </c>
      <c r="T1015" s="36"/>
      <c r="U1015" s="37"/>
      <c r="V1015" s="111">
        <v>32</v>
      </c>
      <c r="W1015" s="108">
        <v>55</v>
      </c>
      <c r="X1015" s="55" t="s">
        <v>1613</v>
      </c>
      <c r="Y1015" s="125" t="s">
        <v>549</v>
      </c>
      <c r="Z1015" s="15" t="s">
        <v>550</v>
      </c>
      <c r="AA1015" s="43"/>
      <c r="AB1015" s="10">
        <v>775</v>
      </c>
      <c r="AC1015" s="161">
        <v>998</v>
      </c>
      <c r="AD1015" s="10">
        <v>1057</v>
      </c>
      <c r="AE1015" s="38" t="s">
        <v>323</v>
      </c>
    </row>
    <row r="1016" spans="1:31" ht="24.75" customHeight="1" x14ac:dyDescent="0.25">
      <c r="A1016" s="25">
        <v>1273</v>
      </c>
      <c r="B1016" s="25">
        <f>IF(C1016&lt;&gt;"",SUBTOTAL(103,$C$18:$C1016),"")</f>
        <v>972</v>
      </c>
      <c r="C1016" s="26">
        <v>15</v>
      </c>
      <c r="D1016" s="109">
        <v>32</v>
      </c>
      <c r="E1016" s="117" t="s">
        <v>1413</v>
      </c>
      <c r="F1016" s="110">
        <v>3</v>
      </c>
      <c r="G1016" s="47" t="s">
        <v>1619</v>
      </c>
      <c r="H1016" s="47">
        <v>36.9</v>
      </c>
      <c r="I1016" s="47" t="s">
        <v>1615</v>
      </c>
      <c r="J1016" s="155"/>
      <c r="K1016" s="155"/>
      <c r="L1016" s="155"/>
      <c r="M1016" s="33">
        <v>103</v>
      </c>
      <c r="N1016" s="33">
        <v>0</v>
      </c>
      <c r="O1016" s="33"/>
      <c r="P1016" s="33"/>
      <c r="Q1016" s="38" t="s">
        <v>323</v>
      </c>
      <c r="R1016" s="34"/>
      <c r="S1016" s="38" t="s">
        <v>323</v>
      </c>
      <c r="T1016" s="36"/>
      <c r="U1016" s="37"/>
      <c r="V1016" s="111">
        <v>32</v>
      </c>
      <c r="W1016" s="108">
        <v>55</v>
      </c>
      <c r="X1016" s="55" t="s">
        <v>1613</v>
      </c>
      <c r="Y1016" s="125" t="s">
        <v>549</v>
      </c>
      <c r="Z1016" s="15" t="s">
        <v>550</v>
      </c>
      <c r="AA1016" s="43"/>
      <c r="AB1016" s="10">
        <v>776</v>
      </c>
      <c r="AC1016" s="53">
        <v>999</v>
      </c>
      <c r="AD1016" s="10">
        <v>1058</v>
      </c>
      <c r="AE1016" s="38" t="s">
        <v>323</v>
      </c>
    </row>
    <row r="1017" spans="1:31" ht="24.75" customHeight="1" x14ac:dyDescent="0.25">
      <c r="A1017" s="25">
        <v>1274</v>
      </c>
      <c r="B1017" s="25">
        <f>IF(C1017&lt;&gt;"",SUBTOTAL(103,$C$18:$C1017),"")</f>
        <v>973</v>
      </c>
      <c r="C1017" s="25">
        <v>40</v>
      </c>
      <c r="D1017" s="112">
        <v>17</v>
      </c>
      <c r="E1017" s="117" t="s">
        <v>1197</v>
      </c>
      <c r="F1017" s="110">
        <v>3</v>
      </c>
      <c r="G1017" s="47" t="s">
        <v>1620</v>
      </c>
      <c r="H1017" s="47">
        <v>36.9</v>
      </c>
      <c r="I1017" s="47" t="s">
        <v>1612</v>
      </c>
      <c r="J1017" s="155"/>
      <c r="K1017" s="155"/>
      <c r="L1017" s="155" t="s">
        <v>1620</v>
      </c>
      <c r="M1017" s="33">
        <v>106</v>
      </c>
      <c r="N1017" s="33">
        <v>106</v>
      </c>
      <c r="O1017" s="33">
        <v>1</v>
      </c>
      <c r="P1017" s="33">
        <v>106</v>
      </c>
      <c r="Q1017" s="35" t="s">
        <v>190</v>
      </c>
      <c r="R1017" s="38">
        <v>2</v>
      </c>
      <c r="S1017" s="59"/>
      <c r="T1017" s="157" t="s">
        <v>82</v>
      </c>
      <c r="U1017" s="37"/>
      <c r="V1017" s="113">
        <v>17</v>
      </c>
      <c r="W1017" s="108">
        <v>55</v>
      </c>
      <c r="X1017" s="55" t="s">
        <v>1613</v>
      </c>
      <c r="Y1017" s="125" t="s">
        <v>400</v>
      </c>
      <c r="Z1017" s="15" t="s">
        <v>401</v>
      </c>
      <c r="AA1017" s="43">
        <v>29</v>
      </c>
      <c r="AB1017" s="10">
        <v>358</v>
      </c>
      <c r="AC1017" s="44">
        <v>1000</v>
      </c>
      <c r="AD1017" s="10">
        <v>295</v>
      </c>
      <c r="AE1017" s="38" t="s">
        <v>95</v>
      </c>
    </row>
    <row r="1018" spans="1:31" ht="24.75" customHeight="1" x14ac:dyDescent="0.25">
      <c r="A1018" s="25">
        <v>1275</v>
      </c>
      <c r="B1018" s="25">
        <f>IF(C1018&lt;&gt;"",SUBTOTAL(103,$C$18:$C1018),"")</f>
        <v>974</v>
      </c>
      <c r="C1018" s="25">
        <v>41</v>
      </c>
      <c r="D1018" s="112">
        <v>17</v>
      </c>
      <c r="E1018" s="117" t="s">
        <v>1197</v>
      </c>
      <c r="F1018" s="110">
        <v>3</v>
      </c>
      <c r="G1018" s="47" t="s">
        <v>1621</v>
      </c>
      <c r="H1018" s="47">
        <v>36.9</v>
      </c>
      <c r="I1018" s="47" t="s">
        <v>1615</v>
      </c>
      <c r="J1018" s="155"/>
      <c r="K1018" s="155"/>
      <c r="L1018" s="155" t="s">
        <v>1621</v>
      </c>
      <c r="M1018" s="33">
        <v>103</v>
      </c>
      <c r="N1018" s="33">
        <v>103</v>
      </c>
      <c r="O1018" s="33">
        <v>1</v>
      </c>
      <c r="P1018" s="33">
        <v>103</v>
      </c>
      <c r="Q1018" s="35" t="s">
        <v>190</v>
      </c>
      <c r="R1018" s="34">
        <v>1</v>
      </c>
      <c r="S1018" s="59"/>
      <c r="T1018" s="157" t="s">
        <v>389</v>
      </c>
      <c r="U1018" s="37"/>
      <c r="V1018" s="113">
        <v>17</v>
      </c>
      <c r="W1018" s="108">
        <v>55</v>
      </c>
      <c r="X1018" s="55" t="s">
        <v>1613</v>
      </c>
      <c r="Y1018" s="125" t="s">
        <v>400</v>
      </c>
      <c r="Z1018" s="15" t="s">
        <v>401</v>
      </c>
      <c r="AA1018" s="43">
        <v>29</v>
      </c>
      <c r="AB1018" s="10">
        <v>357</v>
      </c>
      <c r="AC1018" s="161">
        <v>1001</v>
      </c>
      <c r="AD1018" s="10">
        <v>277</v>
      </c>
      <c r="AE1018" s="38" t="s">
        <v>95</v>
      </c>
    </row>
    <row r="1019" spans="1:31" ht="24.75" customHeight="1" x14ac:dyDescent="0.25">
      <c r="A1019" s="25">
        <v>1276</v>
      </c>
      <c r="B1019" s="25">
        <f>IF(C1019&lt;&gt;"",SUBTOTAL(103,$C$18:$C1019),"")</f>
        <v>975</v>
      </c>
      <c r="C1019" s="25">
        <v>22</v>
      </c>
      <c r="D1019" s="112">
        <v>44</v>
      </c>
      <c r="E1019" s="117" t="s">
        <v>914</v>
      </c>
      <c r="F1019" s="110">
        <v>3</v>
      </c>
      <c r="G1019" s="47" t="s">
        <v>1622</v>
      </c>
      <c r="H1019" s="47">
        <v>36.9</v>
      </c>
      <c r="I1019" s="47" t="s">
        <v>1612</v>
      </c>
      <c r="J1019" s="57"/>
      <c r="K1019" s="155"/>
      <c r="L1019" s="155" t="s">
        <v>1622</v>
      </c>
      <c r="M1019" s="33">
        <v>106</v>
      </c>
      <c r="N1019" s="33">
        <v>106</v>
      </c>
      <c r="O1019" s="33">
        <v>1</v>
      </c>
      <c r="P1019" s="33">
        <v>106</v>
      </c>
      <c r="Q1019" s="35" t="s">
        <v>192</v>
      </c>
      <c r="R1019" s="34">
        <v>2</v>
      </c>
      <c r="S1019" s="38"/>
      <c r="T1019" s="157" t="s">
        <v>455</v>
      </c>
      <c r="U1019" s="37"/>
      <c r="V1019" s="113">
        <v>44</v>
      </c>
      <c r="W1019" s="108">
        <v>55</v>
      </c>
      <c r="X1019" s="55" t="s">
        <v>1613</v>
      </c>
      <c r="Y1019" s="125" t="s">
        <v>210</v>
      </c>
      <c r="Z1019" s="15" t="s">
        <v>211</v>
      </c>
      <c r="AA1019" s="43">
        <v>26</v>
      </c>
      <c r="AB1019" s="10">
        <v>1024</v>
      </c>
      <c r="AC1019" s="53">
        <v>1002</v>
      </c>
      <c r="AD1019" s="10">
        <v>96</v>
      </c>
      <c r="AE1019" s="38"/>
    </row>
    <row r="1020" spans="1:31" ht="24.75" customHeight="1" x14ac:dyDescent="0.25">
      <c r="A1020" s="25">
        <v>1277</v>
      </c>
      <c r="B1020" s="25">
        <f>IF(C1020&lt;&gt;"",SUBTOTAL(103,$C$18:$C1020),"")</f>
        <v>976</v>
      </c>
      <c r="C1020" s="25">
        <v>23</v>
      </c>
      <c r="D1020" s="112">
        <v>44</v>
      </c>
      <c r="E1020" s="117" t="s">
        <v>914</v>
      </c>
      <c r="F1020" s="110">
        <v>3</v>
      </c>
      <c r="G1020" s="47" t="s">
        <v>1623</v>
      </c>
      <c r="H1020" s="47">
        <v>36.9</v>
      </c>
      <c r="I1020" s="47" t="s">
        <v>1615</v>
      </c>
      <c r="J1020" s="57"/>
      <c r="K1020" s="155"/>
      <c r="L1020" s="155" t="s">
        <v>1623</v>
      </c>
      <c r="M1020" s="33">
        <v>103</v>
      </c>
      <c r="N1020" s="33">
        <v>103</v>
      </c>
      <c r="O1020" s="33">
        <v>1</v>
      </c>
      <c r="P1020" s="33">
        <v>103</v>
      </c>
      <c r="Q1020" s="35" t="s">
        <v>192</v>
      </c>
      <c r="R1020" s="38">
        <v>1</v>
      </c>
      <c r="S1020" s="38"/>
      <c r="T1020" s="157" t="s">
        <v>122</v>
      </c>
      <c r="U1020" s="37"/>
      <c r="V1020" s="113">
        <v>44</v>
      </c>
      <c r="W1020" s="108">
        <v>55</v>
      </c>
      <c r="X1020" s="55" t="s">
        <v>1613</v>
      </c>
      <c r="Y1020" s="125" t="s">
        <v>210</v>
      </c>
      <c r="Z1020" s="15" t="s">
        <v>211</v>
      </c>
      <c r="AA1020" s="43">
        <v>26</v>
      </c>
      <c r="AB1020" s="10">
        <v>1023</v>
      </c>
      <c r="AC1020" s="44">
        <v>1003</v>
      </c>
      <c r="AD1020" s="10">
        <v>78</v>
      </c>
      <c r="AE1020" s="38"/>
    </row>
    <row r="1021" spans="1:31" ht="26.25" customHeight="1" x14ac:dyDescent="0.25">
      <c r="A1021" s="25">
        <v>1279</v>
      </c>
      <c r="B1021" s="25">
        <f>IF(C1021&lt;&gt;"",SUBTOTAL(103,$C$18:$C1021),"")</f>
        <v>977</v>
      </c>
      <c r="C1021" s="26">
        <v>16</v>
      </c>
      <c r="D1021" s="109">
        <v>5</v>
      </c>
      <c r="E1021" s="117" t="s">
        <v>1064</v>
      </c>
      <c r="F1021" s="110">
        <v>2</v>
      </c>
      <c r="G1021" s="47" t="s">
        <v>1624</v>
      </c>
      <c r="H1021" s="47">
        <v>24.6</v>
      </c>
      <c r="I1021" s="47" t="s">
        <v>1612</v>
      </c>
      <c r="J1021" s="57"/>
      <c r="K1021" s="57"/>
      <c r="L1021" s="155" t="s">
        <v>1624</v>
      </c>
      <c r="M1021" s="33">
        <v>106</v>
      </c>
      <c r="N1021" s="33">
        <v>106</v>
      </c>
      <c r="O1021" s="33">
        <v>1</v>
      </c>
      <c r="P1021" s="33">
        <v>106</v>
      </c>
      <c r="Q1021" s="35" t="s">
        <v>90</v>
      </c>
      <c r="R1021" s="38">
        <v>1</v>
      </c>
      <c r="S1021" s="38"/>
      <c r="T1021" s="157" t="s">
        <v>53</v>
      </c>
      <c r="U1021" s="37"/>
      <c r="V1021" s="111">
        <v>5</v>
      </c>
      <c r="W1021" s="108">
        <v>55</v>
      </c>
      <c r="X1021" s="55" t="s">
        <v>1613</v>
      </c>
      <c r="Y1021" s="125" t="s">
        <v>164</v>
      </c>
      <c r="Z1021" s="15" t="s">
        <v>165</v>
      </c>
      <c r="AA1021" s="43">
        <v>31</v>
      </c>
      <c r="AB1021" s="10">
        <v>99</v>
      </c>
      <c r="AC1021" s="161">
        <v>1004</v>
      </c>
      <c r="AD1021" s="10">
        <v>384</v>
      </c>
      <c r="AE1021" s="38"/>
    </row>
    <row r="1022" spans="1:31" ht="26.25" customHeight="1" x14ac:dyDescent="0.25">
      <c r="A1022" s="25">
        <v>1280</v>
      </c>
      <c r="B1022" s="25">
        <f>IF(C1022&lt;&gt;"",SUBTOTAL(103,$C$18:$C1022),"")</f>
        <v>978</v>
      </c>
      <c r="C1022" s="26">
        <v>26</v>
      </c>
      <c r="D1022" s="109">
        <v>2</v>
      </c>
      <c r="E1022" s="117" t="s">
        <v>801</v>
      </c>
      <c r="F1022" s="110">
        <v>2</v>
      </c>
      <c r="G1022" s="47" t="s">
        <v>1625</v>
      </c>
      <c r="H1022" s="47">
        <v>24.6</v>
      </c>
      <c r="I1022" s="47" t="s">
        <v>1615</v>
      </c>
      <c r="J1022" s="57"/>
      <c r="K1022" s="57"/>
      <c r="L1022" s="155" t="s">
        <v>1625</v>
      </c>
      <c r="M1022" s="33">
        <v>103</v>
      </c>
      <c r="N1022" s="33">
        <v>103</v>
      </c>
      <c r="O1022" s="33">
        <v>1</v>
      </c>
      <c r="P1022" s="33">
        <v>103</v>
      </c>
      <c r="Q1022" s="35" t="s">
        <v>90</v>
      </c>
      <c r="R1022" s="34">
        <v>2</v>
      </c>
      <c r="S1022" s="38"/>
      <c r="T1022" s="157" t="s">
        <v>58</v>
      </c>
      <c r="U1022" s="37"/>
      <c r="V1022" s="111">
        <v>2</v>
      </c>
      <c r="W1022" s="108">
        <v>55</v>
      </c>
      <c r="X1022" s="55" t="s">
        <v>1613</v>
      </c>
      <c r="Y1022" s="125" t="s">
        <v>55</v>
      </c>
      <c r="Z1022" s="15" t="s">
        <v>56</v>
      </c>
      <c r="AA1022" s="43">
        <v>31</v>
      </c>
      <c r="AB1022" s="10">
        <v>29</v>
      </c>
      <c r="AC1022" s="53">
        <v>1005</v>
      </c>
      <c r="AD1022" s="10">
        <v>402</v>
      </c>
      <c r="AE1022" s="38"/>
    </row>
    <row r="1023" spans="1:31" ht="26.25" customHeight="1" x14ac:dyDescent="0.25">
      <c r="A1023" s="25">
        <v>1283</v>
      </c>
      <c r="B1023" s="25">
        <f>IF(C1023&lt;&gt;"",SUBTOTAL(103,$C$18:$C1023),"")</f>
        <v>979</v>
      </c>
      <c r="C1023" s="25">
        <v>49</v>
      </c>
      <c r="D1023" s="112">
        <v>29</v>
      </c>
      <c r="E1023" s="117" t="s">
        <v>1189</v>
      </c>
      <c r="F1023" s="110">
        <v>2</v>
      </c>
      <c r="G1023" s="47" t="s">
        <v>1626</v>
      </c>
      <c r="H1023" s="47">
        <v>24.6</v>
      </c>
      <c r="I1023" s="47" t="s">
        <v>1627</v>
      </c>
      <c r="J1023" s="57"/>
      <c r="K1023" s="57"/>
      <c r="L1023" s="155" t="s">
        <v>1626</v>
      </c>
      <c r="M1023" s="33">
        <v>106</v>
      </c>
      <c r="N1023" s="33">
        <v>106</v>
      </c>
      <c r="O1023" s="33">
        <v>1</v>
      </c>
      <c r="P1023" s="33">
        <v>106</v>
      </c>
      <c r="Q1023" s="35" t="s">
        <v>147</v>
      </c>
      <c r="R1023" s="34">
        <v>3</v>
      </c>
      <c r="S1023" s="38"/>
      <c r="T1023" s="157" t="s">
        <v>461</v>
      </c>
      <c r="U1023" s="37"/>
      <c r="V1023" s="113">
        <v>29</v>
      </c>
      <c r="W1023" s="108">
        <v>55</v>
      </c>
      <c r="X1023" s="55" t="s">
        <v>1613</v>
      </c>
      <c r="Y1023" s="125" t="s">
        <v>467</v>
      </c>
      <c r="Z1023" s="15" t="s">
        <v>468</v>
      </c>
      <c r="AA1023" s="43">
        <v>35</v>
      </c>
      <c r="AB1023" s="10">
        <v>705</v>
      </c>
      <c r="AC1023" s="44">
        <v>1006</v>
      </c>
      <c r="AD1023" s="10">
        <v>730</v>
      </c>
      <c r="AE1023" s="38"/>
    </row>
    <row r="1024" spans="1:31" ht="26.25" customHeight="1" x14ac:dyDescent="0.25">
      <c r="A1024" s="25">
        <v>1285</v>
      </c>
      <c r="B1024" s="25">
        <f>IF(C1024&lt;&gt;"",SUBTOTAL(103,$C$18:$C1024),"")</f>
        <v>980</v>
      </c>
      <c r="C1024" s="25">
        <v>50</v>
      </c>
      <c r="D1024" s="112">
        <v>29</v>
      </c>
      <c r="E1024" s="117" t="s">
        <v>1189</v>
      </c>
      <c r="F1024" s="110">
        <v>2</v>
      </c>
      <c r="G1024" s="47" t="s">
        <v>1628</v>
      </c>
      <c r="H1024" s="47">
        <v>24.6</v>
      </c>
      <c r="I1024" s="47" t="s">
        <v>1629</v>
      </c>
      <c r="J1024" s="155"/>
      <c r="K1024" s="57"/>
      <c r="L1024" s="155" t="s">
        <v>1628</v>
      </c>
      <c r="M1024" s="33">
        <v>50</v>
      </c>
      <c r="N1024" s="33">
        <v>50</v>
      </c>
      <c r="O1024" s="33">
        <v>1</v>
      </c>
      <c r="P1024" s="33">
        <v>50</v>
      </c>
      <c r="Q1024" s="35" t="s">
        <v>61</v>
      </c>
      <c r="R1024" s="34">
        <v>4</v>
      </c>
      <c r="S1024" s="38"/>
      <c r="T1024" s="157" t="s">
        <v>82</v>
      </c>
      <c r="U1024" s="37"/>
      <c r="V1024" s="113">
        <v>29</v>
      </c>
      <c r="W1024" s="108">
        <v>55</v>
      </c>
      <c r="X1024" s="55" t="s">
        <v>1613</v>
      </c>
      <c r="Y1024" s="125" t="s">
        <v>467</v>
      </c>
      <c r="Z1024" s="15" t="s">
        <v>468</v>
      </c>
      <c r="AA1024" s="43">
        <v>28</v>
      </c>
      <c r="AB1024" s="10">
        <v>669</v>
      </c>
      <c r="AC1024" s="161">
        <v>1007</v>
      </c>
      <c r="AD1024" s="10">
        <v>263</v>
      </c>
      <c r="AE1024" s="38"/>
    </row>
    <row r="1025" spans="1:31" ht="26.25" customHeight="1" x14ac:dyDescent="0.25">
      <c r="A1025" s="25">
        <v>1287</v>
      </c>
      <c r="B1025" s="25">
        <f>IF(C1025&lt;&gt;"",SUBTOTAL(103,$C$18:$C1025),"")</f>
        <v>981</v>
      </c>
      <c r="C1025" s="25">
        <v>59</v>
      </c>
      <c r="D1025" s="112">
        <v>33</v>
      </c>
      <c r="E1025" s="117" t="s">
        <v>1193</v>
      </c>
      <c r="F1025" s="110">
        <v>2</v>
      </c>
      <c r="G1025" s="47" t="s">
        <v>1630</v>
      </c>
      <c r="H1025" s="47">
        <v>24.6</v>
      </c>
      <c r="I1025" s="47" t="s">
        <v>1627</v>
      </c>
      <c r="J1025" s="57"/>
      <c r="K1025" s="155"/>
      <c r="L1025" s="155" t="s">
        <v>1630</v>
      </c>
      <c r="M1025" s="33">
        <v>106</v>
      </c>
      <c r="N1025" s="33">
        <v>106</v>
      </c>
      <c r="O1025" s="33">
        <v>1</v>
      </c>
      <c r="P1025" s="33">
        <v>106</v>
      </c>
      <c r="Q1025" s="35" t="s">
        <v>66</v>
      </c>
      <c r="R1025" s="34">
        <v>4</v>
      </c>
      <c r="S1025" s="38"/>
      <c r="T1025" s="157" t="s">
        <v>85</v>
      </c>
      <c r="U1025" s="37"/>
      <c r="V1025" s="113">
        <v>33</v>
      </c>
      <c r="W1025" s="108">
        <v>55</v>
      </c>
      <c r="X1025" s="55" t="s">
        <v>1613</v>
      </c>
      <c r="Y1025" s="125" t="s">
        <v>713</v>
      </c>
      <c r="Z1025" s="15" t="s">
        <v>714</v>
      </c>
      <c r="AA1025" s="43">
        <v>30</v>
      </c>
      <c r="AB1025" s="10">
        <v>796</v>
      </c>
      <c r="AC1025" s="53">
        <v>1008</v>
      </c>
      <c r="AD1025" s="10">
        <v>379</v>
      </c>
      <c r="AE1025" s="38"/>
    </row>
    <row r="1026" spans="1:31" ht="26.25" customHeight="1" x14ac:dyDescent="0.25">
      <c r="A1026" s="25">
        <v>1289</v>
      </c>
      <c r="B1026" s="25">
        <f>IF(C1026&lt;&gt;"",SUBTOTAL(103,$C$18:$C1026),"")</f>
        <v>982</v>
      </c>
      <c r="C1026" s="25">
        <v>60</v>
      </c>
      <c r="D1026" s="112">
        <v>33</v>
      </c>
      <c r="E1026" s="117" t="s">
        <v>1193</v>
      </c>
      <c r="F1026" s="110">
        <v>2</v>
      </c>
      <c r="G1026" s="47" t="s">
        <v>1631</v>
      </c>
      <c r="H1026" s="47">
        <v>24.6</v>
      </c>
      <c r="I1026" s="47" t="s">
        <v>1629</v>
      </c>
      <c r="J1026" s="155"/>
      <c r="K1026" s="155"/>
      <c r="L1026" s="155" t="s">
        <v>1631</v>
      </c>
      <c r="M1026" s="33">
        <v>50</v>
      </c>
      <c r="N1026" s="33">
        <v>50</v>
      </c>
      <c r="O1026" s="33">
        <v>1</v>
      </c>
      <c r="P1026" s="33">
        <v>50</v>
      </c>
      <c r="Q1026" s="35" t="s">
        <v>66</v>
      </c>
      <c r="R1026" s="34">
        <v>3</v>
      </c>
      <c r="S1026" s="38"/>
      <c r="T1026" s="157" t="s">
        <v>389</v>
      </c>
      <c r="U1026" s="37"/>
      <c r="V1026" s="113">
        <v>33</v>
      </c>
      <c r="W1026" s="108">
        <v>55</v>
      </c>
      <c r="X1026" s="55" t="s">
        <v>1613</v>
      </c>
      <c r="Y1026" s="125" t="s">
        <v>713</v>
      </c>
      <c r="Z1026" s="15" t="s">
        <v>714</v>
      </c>
      <c r="AA1026" s="43">
        <v>30</v>
      </c>
      <c r="AB1026" s="10">
        <v>795</v>
      </c>
      <c r="AC1026" s="44">
        <v>1009</v>
      </c>
      <c r="AD1026" s="10">
        <v>372</v>
      </c>
      <c r="AE1026" s="38"/>
    </row>
    <row r="1027" spans="1:31" ht="26.25" customHeight="1" x14ac:dyDescent="0.25">
      <c r="A1027" s="25">
        <v>1291</v>
      </c>
      <c r="B1027" s="25">
        <f>IF(C1027&lt;&gt;"",SUBTOTAL(103,$C$18:$C1027),"")</f>
        <v>983</v>
      </c>
      <c r="C1027" s="25">
        <v>16</v>
      </c>
      <c r="D1027" s="112">
        <v>32</v>
      </c>
      <c r="E1027" s="117" t="s">
        <v>1413</v>
      </c>
      <c r="F1027" s="110">
        <v>3</v>
      </c>
      <c r="G1027" s="47" t="s">
        <v>1632</v>
      </c>
      <c r="H1027" s="47">
        <v>36.9</v>
      </c>
      <c r="I1027" s="47" t="s">
        <v>1627</v>
      </c>
      <c r="J1027" s="155"/>
      <c r="K1027" s="57"/>
      <c r="L1027" s="155"/>
      <c r="M1027" s="33">
        <v>106</v>
      </c>
      <c r="N1027" s="33">
        <v>0</v>
      </c>
      <c r="O1027" s="33"/>
      <c r="P1027" s="33"/>
      <c r="Q1027" s="38" t="s">
        <v>323</v>
      </c>
      <c r="R1027" s="38"/>
      <c r="S1027" s="38" t="s">
        <v>323</v>
      </c>
      <c r="T1027" s="36"/>
      <c r="U1027" s="37"/>
      <c r="V1027" s="113">
        <v>32</v>
      </c>
      <c r="W1027" s="108">
        <v>55</v>
      </c>
      <c r="X1027" s="55" t="s">
        <v>1613</v>
      </c>
      <c r="Y1027" s="125" t="s">
        <v>549</v>
      </c>
      <c r="Z1027" s="15" t="s">
        <v>550</v>
      </c>
      <c r="AA1027" s="43"/>
      <c r="AB1027" s="10">
        <v>777</v>
      </c>
      <c r="AC1027" s="161">
        <v>1010</v>
      </c>
      <c r="AD1027" s="10">
        <v>1059</v>
      </c>
      <c r="AE1027" s="38" t="s">
        <v>323</v>
      </c>
    </row>
    <row r="1028" spans="1:31" ht="26.25" customHeight="1" x14ac:dyDescent="0.25">
      <c r="A1028" s="25">
        <v>1292</v>
      </c>
      <c r="B1028" s="25">
        <f>IF(C1028&lt;&gt;"",SUBTOTAL(103,$C$18:$C1028),"")</f>
        <v>984</v>
      </c>
      <c r="C1028" s="25">
        <v>17</v>
      </c>
      <c r="D1028" s="112">
        <v>32</v>
      </c>
      <c r="E1028" s="117" t="s">
        <v>1413</v>
      </c>
      <c r="F1028" s="110">
        <v>3</v>
      </c>
      <c r="G1028" s="47" t="s">
        <v>1633</v>
      </c>
      <c r="H1028" s="47">
        <v>36.9</v>
      </c>
      <c r="I1028" s="47" t="s">
        <v>1629</v>
      </c>
      <c r="J1028" s="155"/>
      <c r="K1028" s="57"/>
      <c r="L1028" s="155"/>
      <c r="M1028" s="33">
        <v>50</v>
      </c>
      <c r="N1028" s="33">
        <v>0</v>
      </c>
      <c r="O1028" s="33"/>
      <c r="P1028" s="33"/>
      <c r="Q1028" s="38" t="s">
        <v>323</v>
      </c>
      <c r="R1028" s="38"/>
      <c r="S1028" s="38" t="s">
        <v>323</v>
      </c>
      <c r="T1028" s="36"/>
      <c r="U1028" s="37"/>
      <c r="V1028" s="113">
        <v>32</v>
      </c>
      <c r="W1028" s="108">
        <v>55</v>
      </c>
      <c r="X1028" s="55" t="s">
        <v>1613</v>
      </c>
      <c r="Y1028" s="125" t="s">
        <v>549</v>
      </c>
      <c r="Z1028" s="15" t="s">
        <v>550</v>
      </c>
      <c r="AA1028" s="43"/>
      <c r="AB1028" s="10">
        <v>778</v>
      </c>
      <c r="AC1028" s="53">
        <v>1011</v>
      </c>
      <c r="AD1028" s="10">
        <v>1060</v>
      </c>
      <c r="AE1028" s="38" t="s">
        <v>323</v>
      </c>
    </row>
    <row r="1029" spans="1:31" ht="26.25" customHeight="1" x14ac:dyDescent="0.25">
      <c r="A1029" s="25">
        <v>1293</v>
      </c>
      <c r="B1029" s="25">
        <f>IF(C1029&lt;&gt;"",SUBTOTAL(103,$C$18:$C1029),"")</f>
        <v>985</v>
      </c>
      <c r="C1029" s="25">
        <v>42</v>
      </c>
      <c r="D1029" s="109">
        <v>17</v>
      </c>
      <c r="E1029" s="117" t="s">
        <v>1197</v>
      </c>
      <c r="F1029" s="110">
        <v>3</v>
      </c>
      <c r="G1029" s="47" t="s">
        <v>1634</v>
      </c>
      <c r="H1029" s="47">
        <v>36.9</v>
      </c>
      <c r="I1029" s="47" t="s">
        <v>1627</v>
      </c>
      <c r="J1029" s="155"/>
      <c r="K1029" s="57"/>
      <c r="L1029" s="155" t="s">
        <v>1634</v>
      </c>
      <c r="M1029" s="33">
        <v>106</v>
      </c>
      <c r="N1029" s="33">
        <v>106</v>
      </c>
      <c r="O1029" s="33">
        <v>1</v>
      </c>
      <c r="P1029" s="33">
        <v>106</v>
      </c>
      <c r="Q1029" s="35" t="s">
        <v>190</v>
      </c>
      <c r="R1029" s="38">
        <v>4</v>
      </c>
      <c r="S1029" s="59"/>
      <c r="T1029" s="157" t="s">
        <v>102</v>
      </c>
      <c r="U1029" s="37"/>
      <c r="V1029" s="111">
        <v>17</v>
      </c>
      <c r="W1029" s="108">
        <v>55</v>
      </c>
      <c r="X1029" s="55" t="s">
        <v>1613</v>
      </c>
      <c r="Y1029" s="125" t="s">
        <v>400</v>
      </c>
      <c r="Z1029" s="15" t="s">
        <v>401</v>
      </c>
      <c r="AA1029" s="43">
        <v>29</v>
      </c>
      <c r="AB1029" s="10">
        <v>360</v>
      </c>
      <c r="AC1029" s="44">
        <v>1012</v>
      </c>
      <c r="AD1029" s="10">
        <v>325</v>
      </c>
      <c r="AE1029" s="38" t="s">
        <v>95</v>
      </c>
    </row>
    <row r="1030" spans="1:31" ht="26.25" customHeight="1" x14ac:dyDescent="0.25">
      <c r="A1030" s="25">
        <v>1294</v>
      </c>
      <c r="B1030" s="25">
        <f>IF(C1030&lt;&gt;"",SUBTOTAL(103,$C$18:$C1030),"")</f>
        <v>986</v>
      </c>
      <c r="C1030" s="155">
        <v>43</v>
      </c>
      <c r="D1030" s="109">
        <v>17</v>
      </c>
      <c r="E1030" s="117" t="s">
        <v>1197</v>
      </c>
      <c r="F1030" s="110">
        <v>3</v>
      </c>
      <c r="G1030" s="47" t="s">
        <v>1635</v>
      </c>
      <c r="H1030" s="47">
        <v>36.9</v>
      </c>
      <c r="I1030" s="47" t="s">
        <v>1629</v>
      </c>
      <c r="J1030" s="155"/>
      <c r="K1030" s="155"/>
      <c r="L1030" s="155" t="s">
        <v>1635</v>
      </c>
      <c r="M1030" s="33">
        <v>50</v>
      </c>
      <c r="N1030" s="33">
        <v>50</v>
      </c>
      <c r="O1030" s="33">
        <v>1</v>
      </c>
      <c r="P1030" s="33">
        <v>50</v>
      </c>
      <c r="Q1030" s="35" t="s">
        <v>190</v>
      </c>
      <c r="R1030" s="38">
        <v>3</v>
      </c>
      <c r="S1030" s="59"/>
      <c r="T1030" s="157" t="s">
        <v>155</v>
      </c>
      <c r="U1030" s="37"/>
      <c r="V1030" s="111">
        <v>17</v>
      </c>
      <c r="W1030" s="108">
        <v>55</v>
      </c>
      <c r="X1030" s="55" t="s">
        <v>1613</v>
      </c>
      <c r="Y1030" s="125" t="s">
        <v>400</v>
      </c>
      <c r="Z1030" s="15" t="s">
        <v>401</v>
      </c>
      <c r="AA1030" s="43">
        <v>29</v>
      </c>
      <c r="AB1030" s="10">
        <v>359</v>
      </c>
      <c r="AC1030" s="52">
        <v>1013</v>
      </c>
      <c r="AD1030" s="10">
        <v>315</v>
      </c>
      <c r="AE1030" s="38" t="s">
        <v>95</v>
      </c>
    </row>
    <row r="1031" spans="1:31" ht="26.25" customHeight="1" x14ac:dyDescent="0.25">
      <c r="A1031" s="25">
        <v>1295</v>
      </c>
      <c r="B1031" s="25">
        <f>IF(C1031&lt;&gt;"",SUBTOTAL(103,$C$18:$C1031),"")</f>
        <v>987</v>
      </c>
      <c r="C1031" s="25">
        <v>24</v>
      </c>
      <c r="D1031" s="109">
        <v>44</v>
      </c>
      <c r="E1031" s="117" t="s">
        <v>914</v>
      </c>
      <c r="F1031" s="110">
        <v>3</v>
      </c>
      <c r="G1031" s="47" t="s">
        <v>1636</v>
      </c>
      <c r="H1031" s="47">
        <v>36.9</v>
      </c>
      <c r="I1031" s="47" t="s">
        <v>1627</v>
      </c>
      <c r="J1031" s="57"/>
      <c r="K1031" s="155"/>
      <c r="L1031" s="155" t="s">
        <v>1636</v>
      </c>
      <c r="M1031" s="33">
        <v>106</v>
      </c>
      <c r="N1031" s="33">
        <v>106</v>
      </c>
      <c r="O1031" s="33">
        <v>1</v>
      </c>
      <c r="P1031" s="33">
        <v>106</v>
      </c>
      <c r="Q1031" s="35" t="s">
        <v>90</v>
      </c>
      <c r="R1031" s="34">
        <v>4</v>
      </c>
      <c r="S1031" s="38"/>
      <c r="T1031" s="157" t="s">
        <v>101</v>
      </c>
      <c r="U1031" s="37"/>
      <c r="V1031" s="111">
        <v>44</v>
      </c>
      <c r="W1031" s="108">
        <v>55</v>
      </c>
      <c r="X1031" s="55" t="s">
        <v>1613</v>
      </c>
      <c r="Y1031" s="125" t="s">
        <v>210</v>
      </c>
      <c r="Z1031" s="15" t="s">
        <v>211</v>
      </c>
      <c r="AA1031" s="43">
        <v>31</v>
      </c>
      <c r="AB1031" s="10">
        <v>1036</v>
      </c>
      <c r="AC1031" s="53">
        <v>1014</v>
      </c>
      <c r="AD1031" s="10">
        <v>460</v>
      </c>
      <c r="AE1031" s="38"/>
    </row>
    <row r="1032" spans="1:31" ht="26.25" customHeight="1" x14ac:dyDescent="0.25">
      <c r="A1032" s="25">
        <v>1296</v>
      </c>
      <c r="B1032" s="25">
        <f>IF(C1032&lt;&gt;"",SUBTOTAL(103,$C$18:$C1032),"")</f>
        <v>988</v>
      </c>
      <c r="C1032" s="25">
        <v>25</v>
      </c>
      <c r="D1032" s="109">
        <v>44</v>
      </c>
      <c r="E1032" s="117" t="s">
        <v>914</v>
      </c>
      <c r="F1032" s="110">
        <v>3</v>
      </c>
      <c r="G1032" s="47" t="s">
        <v>1637</v>
      </c>
      <c r="H1032" s="47">
        <v>36.9</v>
      </c>
      <c r="I1032" s="47" t="s">
        <v>1629</v>
      </c>
      <c r="J1032" s="155"/>
      <c r="K1032" s="155"/>
      <c r="L1032" s="155" t="s">
        <v>1637</v>
      </c>
      <c r="M1032" s="33">
        <v>50</v>
      </c>
      <c r="N1032" s="33">
        <v>50</v>
      </c>
      <c r="O1032" s="33">
        <v>1</v>
      </c>
      <c r="P1032" s="33">
        <v>50</v>
      </c>
      <c r="Q1032" s="35" t="s">
        <v>90</v>
      </c>
      <c r="R1032" s="34">
        <v>3</v>
      </c>
      <c r="S1032" s="38"/>
      <c r="T1032" s="157" t="s">
        <v>148</v>
      </c>
      <c r="U1032" s="37"/>
      <c r="V1032" s="111">
        <v>44</v>
      </c>
      <c r="W1032" s="108">
        <v>55</v>
      </c>
      <c r="X1032" s="55" t="s">
        <v>1613</v>
      </c>
      <c r="Y1032" s="125" t="s">
        <v>210</v>
      </c>
      <c r="Z1032" s="15" t="s">
        <v>211</v>
      </c>
      <c r="AA1032" s="43">
        <v>31</v>
      </c>
      <c r="AB1032" s="10">
        <v>1035</v>
      </c>
      <c r="AC1032" s="44">
        <v>1015</v>
      </c>
      <c r="AD1032" s="10">
        <v>444</v>
      </c>
      <c r="AE1032" s="38"/>
    </row>
    <row r="1033" spans="1:31" ht="26.25" customHeight="1" x14ac:dyDescent="0.25">
      <c r="A1033" s="25">
        <v>1298</v>
      </c>
      <c r="B1033" s="25">
        <f>IF(C1033&lt;&gt;"",SUBTOTAL(103,$C$18:$C1033),"")</f>
        <v>989</v>
      </c>
      <c r="C1033" s="155">
        <v>27</v>
      </c>
      <c r="D1033" s="109">
        <v>2</v>
      </c>
      <c r="E1033" s="117" t="s">
        <v>801</v>
      </c>
      <c r="F1033" s="110">
        <v>2</v>
      </c>
      <c r="G1033" s="47" t="s">
        <v>1638</v>
      </c>
      <c r="H1033" s="47">
        <v>24.6</v>
      </c>
      <c r="I1033" s="47" t="s">
        <v>1627</v>
      </c>
      <c r="J1033" s="57"/>
      <c r="K1033" s="155"/>
      <c r="L1033" s="155" t="s">
        <v>1638</v>
      </c>
      <c r="M1033" s="33">
        <v>106</v>
      </c>
      <c r="N1033" s="33">
        <v>106</v>
      </c>
      <c r="O1033" s="33">
        <v>1</v>
      </c>
      <c r="P1033" s="33">
        <v>106</v>
      </c>
      <c r="Q1033" s="35" t="s">
        <v>192</v>
      </c>
      <c r="R1033" s="34">
        <v>3</v>
      </c>
      <c r="S1033" s="38"/>
      <c r="T1033" s="157" t="s">
        <v>53</v>
      </c>
      <c r="U1033" s="37"/>
      <c r="V1033" s="111">
        <v>2</v>
      </c>
      <c r="W1033" s="108">
        <v>55</v>
      </c>
      <c r="X1033" s="55" t="s">
        <v>1613</v>
      </c>
      <c r="Y1033" s="125" t="s">
        <v>55</v>
      </c>
      <c r="Z1033" s="15" t="s">
        <v>56</v>
      </c>
      <c r="AA1033" s="43">
        <v>26</v>
      </c>
      <c r="AB1033" s="10">
        <v>22</v>
      </c>
      <c r="AC1033" s="161">
        <v>1016</v>
      </c>
      <c r="AD1033" s="10">
        <v>99</v>
      </c>
      <c r="AE1033" s="38"/>
    </row>
    <row r="1034" spans="1:31" ht="26.25" customHeight="1" x14ac:dyDescent="0.25">
      <c r="A1034" s="25">
        <v>1299</v>
      </c>
      <c r="B1034" s="25">
        <f>IF(C1034&lt;&gt;"",SUBTOTAL(103,$C$18:$C1034),"")</f>
        <v>990</v>
      </c>
      <c r="C1034" s="155">
        <v>28</v>
      </c>
      <c r="D1034" s="109">
        <v>2</v>
      </c>
      <c r="E1034" s="117" t="s">
        <v>801</v>
      </c>
      <c r="F1034" s="110">
        <v>2</v>
      </c>
      <c r="G1034" s="47" t="s">
        <v>1639</v>
      </c>
      <c r="H1034" s="47">
        <v>24.6</v>
      </c>
      <c r="I1034" s="47" t="s">
        <v>1629</v>
      </c>
      <c r="J1034" s="155"/>
      <c r="K1034" s="155"/>
      <c r="L1034" s="155" t="s">
        <v>1639</v>
      </c>
      <c r="M1034" s="33">
        <v>50</v>
      </c>
      <c r="N1034" s="33">
        <v>50</v>
      </c>
      <c r="O1034" s="33">
        <v>1</v>
      </c>
      <c r="P1034" s="33">
        <v>50</v>
      </c>
      <c r="Q1034" s="35" t="s">
        <v>192</v>
      </c>
      <c r="R1034" s="34">
        <v>4</v>
      </c>
      <c r="S1034" s="38"/>
      <c r="T1034" s="157" t="s">
        <v>53</v>
      </c>
      <c r="U1034" s="37"/>
      <c r="V1034" s="111">
        <v>2</v>
      </c>
      <c r="W1034" s="108">
        <v>55</v>
      </c>
      <c r="X1034" s="55" t="s">
        <v>1613</v>
      </c>
      <c r="Y1034" s="125" t="s">
        <v>55</v>
      </c>
      <c r="Z1034" s="15" t="s">
        <v>56</v>
      </c>
      <c r="AA1034" s="43">
        <v>26</v>
      </c>
      <c r="AB1034" s="10">
        <v>23</v>
      </c>
      <c r="AC1034" s="53">
        <v>1017</v>
      </c>
      <c r="AD1034" s="10">
        <v>124</v>
      </c>
      <c r="AE1034" s="38"/>
    </row>
    <row r="1035" spans="1:31" ht="26.25" customHeight="1" x14ac:dyDescent="0.25">
      <c r="A1035" s="25">
        <v>1302</v>
      </c>
      <c r="B1035" s="25">
        <f>IF(C1035&lt;&gt;"",SUBTOTAL(103,$C$18:$C1035),"")</f>
        <v>991</v>
      </c>
      <c r="C1035" s="155">
        <v>25</v>
      </c>
      <c r="D1035" s="112">
        <v>30</v>
      </c>
      <c r="E1035" s="117" t="s">
        <v>1182</v>
      </c>
      <c r="F1035" s="110">
        <v>2</v>
      </c>
      <c r="G1035" s="47" t="s">
        <v>1640</v>
      </c>
      <c r="H1035" s="47">
        <v>24.6</v>
      </c>
      <c r="I1035" s="120" t="s">
        <v>1641</v>
      </c>
      <c r="J1035" s="57"/>
      <c r="K1035" s="155"/>
      <c r="L1035" s="155" t="s">
        <v>1640</v>
      </c>
      <c r="M1035" s="33">
        <v>128</v>
      </c>
      <c r="N1035" s="33">
        <v>128</v>
      </c>
      <c r="O1035" s="33">
        <v>1</v>
      </c>
      <c r="P1035" s="33">
        <v>128</v>
      </c>
      <c r="Q1035" s="35" t="s">
        <v>73</v>
      </c>
      <c r="R1035" s="38">
        <v>3</v>
      </c>
      <c r="S1035" s="38"/>
      <c r="T1035" s="157" t="s">
        <v>209</v>
      </c>
      <c r="U1035" s="37"/>
      <c r="V1035" s="113">
        <v>30</v>
      </c>
      <c r="W1035" s="108">
        <v>55</v>
      </c>
      <c r="X1035" s="55" t="s">
        <v>1613</v>
      </c>
      <c r="Y1035" s="125" t="s">
        <v>740</v>
      </c>
      <c r="Z1035" s="15" t="s">
        <v>741</v>
      </c>
      <c r="AA1035" s="43">
        <v>27</v>
      </c>
      <c r="AB1035" s="10">
        <v>718</v>
      </c>
      <c r="AC1035" s="44">
        <v>1018</v>
      </c>
      <c r="AD1035" s="10">
        <v>189</v>
      </c>
      <c r="AE1035" s="38"/>
    </row>
    <row r="1036" spans="1:31" ht="26.25" customHeight="1" x14ac:dyDescent="0.25">
      <c r="A1036" s="25">
        <v>1304</v>
      </c>
      <c r="B1036" s="25">
        <f>IF(C1036&lt;&gt;"",SUBTOTAL(103,$C$18:$C1036),"")</f>
        <v>992</v>
      </c>
      <c r="C1036" s="25">
        <v>26</v>
      </c>
      <c r="D1036" s="112">
        <v>30</v>
      </c>
      <c r="E1036" s="117" t="s">
        <v>1182</v>
      </c>
      <c r="F1036" s="110">
        <v>2</v>
      </c>
      <c r="G1036" s="47" t="s">
        <v>1642</v>
      </c>
      <c r="H1036" s="47">
        <v>24.6</v>
      </c>
      <c r="I1036" s="120" t="s">
        <v>1643</v>
      </c>
      <c r="J1036" s="57"/>
      <c r="K1036" s="155"/>
      <c r="L1036" s="155" t="s">
        <v>1642</v>
      </c>
      <c r="M1036" s="33">
        <v>127</v>
      </c>
      <c r="N1036" s="33">
        <v>127</v>
      </c>
      <c r="O1036" s="33">
        <v>1</v>
      </c>
      <c r="P1036" s="33">
        <v>127</v>
      </c>
      <c r="Q1036" s="35" t="s">
        <v>169</v>
      </c>
      <c r="R1036" s="38">
        <v>4</v>
      </c>
      <c r="S1036" s="38"/>
      <c r="T1036" s="157" t="s">
        <v>230</v>
      </c>
      <c r="U1036" s="37"/>
      <c r="V1036" s="113">
        <v>30</v>
      </c>
      <c r="W1036" s="108">
        <v>55</v>
      </c>
      <c r="X1036" s="55" t="s">
        <v>1613</v>
      </c>
      <c r="Y1036" s="125" t="s">
        <v>740</v>
      </c>
      <c r="Z1036" s="15" t="s">
        <v>741</v>
      </c>
      <c r="AA1036" s="43">
        <v>32</v>
      </c>
      <c r="AB1036" s="10">
        <v>729</v>
      </c>
      <c r="AC1036" s="161">
        <v>1019</v>
      </c>
      <c r="AD1036" s="10">
        <v>541</v>
      </c>
      <c r="AE1036" s="38"/>
    </row>
    <row r="1037" spans="1:31" ht="26.25" customHeight="1" x14ac:dyDescent="0.25">
      <c r="A1037" s="25">
        <v>1306</v>
      </c>
      <c r="B1037" s="25">
        <f>IF(C1037&lt;&gt;"",SUBTOTAL(103,$C$18:$C1037),"")</f>
        <v>993</v>
      </c>
      <c r="C1037" s="155">
        <v>51</v>
      </c>
      <c r="D1037" s="112">
        <v>29</v>
      </c>
      <c r="E1037" s="117" t="s">
        <v>1189</v>
      </c>
      <c r="F1037" s="110">
        <v>2</v>
      </c>
      <c r="G1037" s="47" t="s">
        <v>1644</v>
      </c>
      <c r="H1037" s="47">
        <v>24.6</v>
      </c>
      <c r="I1037" s="120" t="s">
        <v>1641</v>
      </c>
      <c r="J1037" s="57"/>
      <c r="K1037" s="57"/>
      <c r="L1037" s="155" t="s">
        <v>1644</v>
      </c>
      <c r="M1037" s="33">
        <v>128</v>
      </c>
      <c r="N1037" s="33">
        <v>128</v>
      </c>
      <c r="O1037" s="33">
        <v>1</v>
      </c>
      <c r="P1037" s="33">
        <v>128</v>
      </c>
      <c r="Q1037" s="35" t="s">
        <v>169</v>
      </c>
      <c r="R1037" s="38">
        <v>4</v>
      </c>
      <c r="S1037" s="38"/>
      <c r="T1037" s="157" t="s">
        <v>455</v>
      </c>
      <c r="U1037" s="37"/>
      <c r="V1037" s="113">
        <v>29</v>
      </c>
      <c r="W1037" s="108">
        <v>55</v>
      </c>
      <c r="X1037" s="55" t="s">
        <v>1613</v>
      </c>
      <c r="Y1037" s="125" t="s">
        <v>467</v>
      </c>
      <c r="Z1037" s="15" t="s">
        <v>468</v>
      </c>
      <c r="AA1037" s="43">
        <v>32</v>
      </c>
      <c r="AB1037" s="10">
        <v>689</v>
      </c>
      <c r="AC1037" s="53">
        <v>1020</v>
      </c>
      <c r="AD1037" s="10">
        <v>540</v>
      </c>
      <c r="AE1037" s="38"/>
    </row>
    <row r="1038" spans="1:31" ht="26.25" customHeight="1" x14ac:dyDescent="0.25">
      <c r="A1038" s="25">
        <v>1308</v>
      </c>
      <c r="B1038" s="25">
        <f>IF(C1038&lt;&gt;"",SUBTOTAL(103,$C$18:$C1038),"")</f>
        <v>994</v>
      </c>
      <c r="C1038" s="25">
        <v>52</v>
      </c>
      <c r="D1038" s="112">
        <v>29</v>
      </c>
      <c r="E1038" s="117" t="s">
        <v>1189</v>
      </c>
      <c r="F1038" s="110">
        <v>2</v>
      </c>
      <c r="G1038" s="47" t="s">
        <v>1645</v>
      </c>
      <c r="H1038" s="47">
        <v>24.6</v>
      </c>
      <c r="I1038" s="120" t="s">
        <v>1643</v>
      </c>
      <c r="J1038" s="57"/>
      <c r="K1038" s="57"/>
      <c r="L1038" s="155" t="s">
        <v>1645</v>
      </c>
      <c r="M1038" s="33">
        <v>127</v>
      </c>
      <c r="N1038" s="33">
        <v>127</v>
      </c>
      <c r="O1038" s="33">
        <v>1</v>
      </c>
      <c r="P1038" s="33">
        <v>127</v>
      </c>
      <c r="Q1038" s="35" t="s">
        <v>73</v>
      </c>
      <c r="R1038" s="38">
        <v>3</v>
      </c>
      <c r="S1038" s="38"/>
      <c r="T1038" s="157" t="s">
        <v>238</v>
      </c>
      <c r="U1038" s="37"/>
      <c r="V1038" s="113">
        <v>29</v>
      </c>
      <c r="W1038" s="108">
        <v>55</v>
      </c>
      <c r="X1038" s="55" t="s">
        <v>1613</v>
      </c>
      <c r="Y1038" s="125" t="s">
        <v>467</v>
      </c>
      <c r="Z1038" s="15" t="s">
        <v>468</v>
      </c>
      <c r="AA1038" s="43">
        <v>27</v>
      </c>
      <c r="AB1038" s="10">
        <v>664</v>
      </c>
      <c r="AC1038" s="44">
        <v>1021</v>
      </c>
      <c r="AD1038" s="10">
        <v>188</v>
      </c>
      <c r="AE1038" s="38"/>
    </row>
    <row r="1039" spans="1:31" ht="26.25" customHeight="1" x14ac:dyDescent="0.25">
      <c r="A1039" s="25">
        <v>1310</v>
      </c>
      <c r="B1039" s="25">
        <f>IF(C1039&lt;&gt;"",SUBTOTAL(103,$C$18:$C1039),"")</f>
        <v>995</v>
      </c>
      <c r="C1039" s="155">
        <v>61</v>
      </c>
      <c r="D1039" s="109">
        <v>33</v>
      </c>
      <c r="E1039" s="117" t="s">
        <v>1193</v>
      </c>
      <c r="F1039" s="110">
        <v>2</v>
      </c>
      <c r="G1039" s="47" t="s">
        <v>1646</v>
      </c>
      <c r="H1039" s="47">
        <v>24.6</v>
      </c>
      <c r="I1039" s="120" t="s">
        <v>1641</v>
      </c>
      <c r="J1039" s="57"/>
      <c r="K1039" s="57"/>
      <c r="L1039" s="155" t="s">
        <v>1646</v>
      </c>
      <c r="M1039" s="33">
        <v>128</v>
      </c>
      <c r="N1039" s="33">
        <v>128</v>
      </c>
      <c r="O1039" s="33">
        <v>1</v>
      </c>
      <c r="P1039" s="33">
        <v>128</v>
      </c>
      <c r="Q1039" s="35" t="s">
        <v>117</v>
      </c>
      <c r="R1039" s="34">
        <v>3</v>
      </c>
      <c r="S1039" s="38"/>
      <c r="T1039" s="157" t="s">
        <v>209</v>
      </c>
      <c r="U1039" s="37"/>
      <c r="V1039" s="111">
        <v>33</v>
      </c>
      <c r="W1039" s="108">
        <v>55</v>
      </c>
      <c r="X1039" s="55" t="s">
        <v>1613</v>
      </c>
      <c r="Y1039" s="125" t="s">
        <v>713</v>
      </c>
      <c r="Z1039" s="15" t="s">
        <v>714</v>
      </c>
      <c r="AA1039" s="43">
        <v>34</v>
      </c>
      <c r="AB1039" s="10">
        <v>822</v>
      </c>
      <c r="AC1039" s="161">
        <v>1022</v>
      </c>
      <c r="AD1039" s="10">
        <v>655</v>
      </c>
      <c r="AE1039" s="38"/>
    </row>
    <row r="1040" spans="1:31" ht="26.25" customHeight="1" x14ac:dyDescent="0.25">
      <c r="A1040" s="25">
        <v>1312</v>
      </c>
      <c r="B1040" s="25">
        <f>IF(C1040&lt;&gt;"",SUBTOTAL(103,$C$18:$C1040),"")</f>
        <v>996</v>
      </c>
      <c r="C1040" s="155">
        <v>62</v>
      </c>
      <c r="D1040" s="109">
        <v>33</v>
      </c>
      <c r="E1040" s="117" t="s">
        <v>1193</v>
      </c>
      <c r="F1040" s="110">
        <v>2</v>
      </c>
      <c r="G1040" s="47" t="s">
        <v>1647</v>
      </c>
      <c r="H1040" s="47">
        <v>24.6</v>
      </c>
      <c r="I1040" s="120" t="s">
        <v>1643</v>
      </c>
      <c r="J1040" s="57"/>
      <c r="K1040" s="67"/>
      <c r="L1040" s="155" t="s">
        <v>1647</v>
      </c>
      <c r="M1040" s="33">
        <v>127</v>
      </c>
      <c r="N1040" s="33">
        <v>127</v>
      </c>
      <c r="O1040" s="33">
        <v>1</v>
      </c>
      <c r="P1040" s="33">
        <v>127</v>
      </c>
      <c r="Q1040" s="35" t="s">
        <v>117</v>
      </c>
      <c r="R1040" s="34">
        <v>4</v>
      </c>
      <c r="S1040" s="38"/>
      <c r="T1040" s="157" t="s">
        <v>209</v>
      </c>
      <c r="U1040" s="37"/>
      <c r="V1040" s="111">
        <v>33</v>
      </c>
      <c r="W1040" s="108">
        <v>55</v>
      </c>
      <c r="X1040" s="55" t="s">
        <v>1613</v>
      </c>
      <c r="Y1040" s="125" t="s">
        <v>713</v>
      </c>
      <c r="Z1040" s="15" t="s">
        <v>714</v>
      </c>
      <c r="AA1040" s="43">
        <v>34</v>
      </c>
      <c r="AB1040" s="10">
        <v>826</v>
      </c>
      <c r="AC1040" s="53">
        <v>1023</v>
      </c>
      <c r="AD1040" s="10">
        <v>673</v>
      </c>
      <c r="AE1040" s="38"/>
    </row>
    <row r="1041" spans="1:31" ht="26.25" customHeight="1" x14ac:dyDescent="0.25">
      <c r="A1041" s="25">
        <v>1314</v>
      </c>
      <c r="B1041" s="25">
        <f>IF(C1041&lt;&gt;"",SUBTOTAL(103,$C$18:$C1041),"")</f>
        <v>997</v>
      </c>
      <c r="C1041" s="25">
        <v>21</v>
      </c>
      <c r="D1041" s="109">
        <v>46</v>
      </c>
      <c r="E1041" s="117" t="s">
        <v>707</v>
      </c>
      <c r="F1041" s="110">
        <v>2</v>
      </c>
      <c r="G1041" s="47" t="s">
        <v>1648</v>
      </c>
      <c r="H1041" s="47">
        <v>24.6</v>
      </c>
      <c r="I1041" s="120" t="s">
        <v>1641</v>
      </c>
      <c r="J1041" s="57"/>
      <c r="K1041" s="57"/>
      <c r="L1041" s="155" t="s">
        <v>1648</v>
      </c>
      <c r="M1041" s="33">
        <v>128</v>
      </c>
      <c r="N1041" s="33">
        <v>128</v>
      </c>
      <c r="O1041" s="33">
        <v>1</v>
      </c>
      <c r="P1041" s="33">
        <v>128</v>
      </c>
      <c r="Q1041" s="35" t="s">
        <v>61</v>
      </c>
      <c r="R1041" s="34">
        <v>3</v>
      </c>
      <c r="S1041" s="38"/>
      <c r="T1041" s="157" t="s">
        <v>455</v>
      </c>
      <c r="U1041" s="37"/>
      <c r="V1041" s="111">
        <v>46</v>
      </c>
      <c r="W1041" s="108">
        <v>55</v>
      </c>
      <c r="X1041" s="55" t="s">
        <v>1613</v>
      </c>
      <c r="Y1041" s="125" t="s">
        <v>709</v>
      </c>
      <c r="Z1041" s="15" t="s">
        <v>710</v>
      </c>
      <c r="AA1041" s="43">
        <v>28</v>
      </c>
      <c r="AB1041" s="10">
        <v>1058</v>
      </c>
      <c r="AC1041" s="44">
        <v>1024</v>
      </c>
      <c r="AD1041" s="10">
        <v>258</v>
      </c>
      <c r="AE1041" s="38"/>
    </row>
    <row r="1042" spans="1:31" ht="26.25" customHeight="1" x14ac:dyDescent="0.25">
      <c r="A1042" s="25">
        <v>1316</v>
      </c>
      <c r="B1042" s="25">
        <f>IF(C1042&lt;&gt;"",SUBTOTAL(103,$C$18:$C1042),"")</f>
        <v>998</v>
      </c>
      <c r="C1042" s="25">
        <v>22</v>
      </c>
      <c r="D1042" s="109">
        <v>46</v>
      </c>
      <c r="E1042" s="117" t="s">
        <v>707</v>
      </c>
      <c r="F1042" s="110">
        <v>2</v>
      </c>
      <c r="G1042" s="47" t="s">
        <v>1649</v>
      </c>
      <c r="H1042" s="47">
        <v>24.6</v>
      </c>
      <c r="I1042" s="120" t="s">
        <v>1643</v>
      </c>
      <c r="J1042" s="57"/>
      <c r="K1042" s="67"/>
      <c r="L1042" s="155" t="s">
        <v>1649</v>
      </c>
      <c r="M1042" s="33">
        <v>127</v>
      </c>
      <c r="N1042" s="33">
        <v>127</v>
      </c>
      <c r="O1042" s="33">
        <v>1</v>
      </c>
      <c r="P1042" s="33">
        <v>127</v>
      </c>
      <c r="Q1042" s="35" t="s">
        <v>61</v>
      </c>
      <c r="R1042" s="34">
        <v>4</v>
      </c>
      <c r="S1042" s="38"/>
      <c r="T1042" s="157" t="s">
        <v>96</v>
      </c>
      <c r="U1042" s="37"/>
      <c r="V1042" s="111">
        <v>46</v>
      </c>
      <c r="W1042" s="108">
        <v>55</v>
      </c>
      <c r="X1042" s="55" t="s">
        <v>1613</v>
      </c>
      <c r="Y1042" s="125" t="s">
        <v>709</v>
      </c>
      <c r="Z1042" s="15" t="s">
        <v>710</v>
      </c>
      <c r="AA1042" s="43">
        <v>28</v>
      </c>
      <c r="AB1042" s="10">
        <v>1059</v>
      </c>
      <c r="AC1042" s="161">
        <v>1025</v>
      </c>
      <c r="AD1042" s="10">
        <v>265</v>
      </c>
      <c r="AE1042" s="38"/>
    </row>
    <row r="1043" spans="1:31" ht="26.25" customHeight="1" x14ac:dyDescent="0.25">
      <c r="A1043" s="25">
        <v>1318</v>
      </c>
      <c r="B1043" s="25">
        <f>IF(C1043&lt;&gt;"",SUBTOTAL(103,$C$18:$C1043),"")</f>
        <v>999</v>
      </c>
      <c r="C1043" s="25">
        <v>44</v>
      </c>
      <c r="D1043" s="109">
        <v>17</v>
      </c>
      <c r="E1043" s="117" t="s">
        <v>1197</v>
      </c>
      <c r="F1043" s="110">
        <v>3</v>
      </c>
      <c r="G1043" s="47" t="s">
        <v>1650</v>
      </c>
      <c r="H1043" s="47">
        <v>36.9</v>
      </c>
      <c r="I1043" s="120" t="s">
        <v>1641</v>
      </c>
      <c r="J1043" s="155"/>
      <c r="K1043" s="57"/>
      <c r="L1043" s="155" t="s">
        <v>1650</v>
      </c>
      <c r="M1043" s="33">
        <v>128</v>
      </c>
      <c r="N1043" s="33">
        <v>128</v>
      </c>
      <c r="O1043" s="33">
        <v>1</v>
      </c>
      <c r="P1043" s="33">
        <v>128</v>
      </c>
      <c r="Q1043" s="35" t="s">
        <v>192</v>
      </c>
      <c r="R1043" s="34">
        <v>4</v>
      </c>
      <c r="S1043" s="59"/>
      <c r="T1043" s="157" t="s">
        <v>102</v>
      </c>
      <c r="U1043" s="37"/>
      <c r="V1043" s="111">
        <v>17</v>
      </c>
      <c r="W1043" s="108">
        <v>55</v>
      </c>
      <c r="X1043" s="55" t="s">
        <v>1613</v>
      </c>
      <c r="Y1043" s="125" t="s">
        <v>400</v>
      </c>
      <c r="Z1043" s="15" t="s">
        <v>401</v>
      </c>
      <c r="AA1043" s="43">
        <v>26</v>
      </c>
      <c r="AB1043" s="10">
        <v>346</v>
      </c>
      <c r="AC1043" s="53">
        <v>1026</v>
      </c>
      <c r="AD1043" s="10">
        <v>126</v>
      </c>
      <c r="AE1043" s="38" t="s">
        <v>95</v>
      </c>
    </row>
    <row r="1044" spans="1:31" ht="26.25" customHeight="1" x14ac:dyDescent="0.25">
      <c r="A1044" s="25">
        <v>1320</v>
      </c>
      <c r="B1044" s="25">
        <f>IF(C1044&lt;&gt;"",SUBTOTAL(103,$C$18:$C1044),"")</f>
        <v>1000</v>
      </c>
      <c r="C1044" s="25">
        <v>45</v>
      </c>
      <c r="D1044" s="109">
        <v>17</v>
      </c>
      <c r="E1044" s="117" t="s">
        <v>1197</v>
      </c>
      <c r="F1044" s="110">
        <v>3</v>
      </c>
      <c r="G1044" s="47" t="s">
        <v>1651</v>
      </c>
      <c r="H1044" s="47">
        <v>36.9</v>
      </c>
      <c r="I1044" s="120" t="s">
        <v>1643</v>
      </c>
      <c r="J1044" s="155"/>
      <c r="K1044" s="57"/>
      <c r="L1044" s="155" t="s">
        <v>1651</v>
      </c>
      <c r="M1044" s="33">
        <v>127</v>
      </c>
      <c r="N1044" s="33">
        <v>127</v>
      </c>
      <c r="O1044" s="33">
        <v>1</v>
      </c>
      <c r="P1044" s="33">
        <v>127</v>
      </c>
      <c r="Q1044" s="35" t="s">
        <v>90</v>
      </c>
      <c r="R1044" s="34">
        <v>3</v>
      </c>
      <c r="S1044" s="59"/>
      <c r="T1044" s="157" t="s">
        <v>85</v>
      </c>
      <c r="U1044" s="37"/>
      <c r="V1044" s="111">
        <v>17</v>
      </c>
      <c r="W1044" s="108">
        <v>55</v>
      </c>
      <c r="X1044" s="55" t="s">
        <v>1613</v>
      </c>
      <c r="Y1044" s="125" t="s">
        <v>400</v>
      </c>
      <c r="Z1044" s="15" t="s">
        <v>401</v>
      </c>
      <c r="AA1044" s="43">
        <v>31</v>
      </c>
      <c r="AB1044" s="10">
        <v>364</v>
      </c>
      <c r="AC1044" s="44">
        <v>1027</v>
      </c>
      <c r="AD1044" s="10">
        <v>427</v>
      </c>
      <c r="AE1044" s="38" t="s">
        <v>95</v>
      </c>
    </row>
    <row r="1045" spans="1:31" ht="26.25" customHeight="1" x14ac:dyDescent="0.25">
      <c r="A1045" s="25">
        <v>1322</v>
      </c>
      <c r="B1045" s="25">
        <f>IF(C1045&lt;&gt;"",SUBTOTAL(103,$C$18:$C1045),"")</f>
        <v>1001</v>
      </c>
      <c r="C1045" s="25">
        <v>6</v>
      </c>
      <c r="D1045" s="112">
        <v>41</v>
      </c>
      <c r="E1045" s="117" t="s">
        <v>1652</v>
      </c>
      <c r="F1045" s="110">
        <v>2</v>
      </c>
      <c r="G1045" s="47" t="s">
        <v>1653</v>
      </c>
      <c r="H1045" s="47">
        <v>24.6</v>
      </c>
      <c r="I1045" s="120" t="s">
        <v>1641</v>
      </c>
      <c r="J1045" s="57"/>
      <c r="K1045" s="155"/>
      <c r="L1045" s="155" t="s">
        <v>1653</v>
      </c>
      <c r="M1045" s="33">
        <v>128</v>
      </c>
      <c r="N1045" s="33">
        <v>128</v>
      </c>
      <c r="O1045" s="33">
        <v>1</v>
      </c>
      <c r="P1045" s="33">
        <v>128</v>
      </c>
      <c r="Q1045" s="35" t="s">
        <v>190</v>
      </c>
      <c r="R1045" s="34">
        <v>4</v>
      </c>
      <c r="S1045" s="38"/>
      <c r="T1045" s="157" t="s">
        <v>248</v>
      </c>
      <c r="U1045" s="37"/>
      <c r="V1045" s="113">
        <v>41</v>
      </c>
      <c r="W1045" s="108">
        <v>55</v>
      </c>
      <c r="X1045" s="55" t="s">
        <v>1613</v>
      </c>
      <c r="Y1045" s="125" t="s">
        <v>580</v>
      </c>
      <c r="Z1045" s="15" t="s">
        <v>581</v>
      </c>
      <c r="AA1045" s="43">
        <v>29</v>
      </c>
      <c r="AB1045" s="10">
        <v>979</v>
      </c>
      <c r="AC1045" s="161">
        <v>1028</v>
      </c>
      <c r="AD1045" s="10">
        <v>333</v>
      </c>
      <c r="AE1045" s="38"/>
    </row>
    <row r="1046" spans="1:31" ht="26.25" customHeight="1" x14ac:dyDescent="0.25">
      <c r="A1046" s="25">
        <v>1323</v>
      </c>
      <c r="B1046" s="25">
        <f>IF(C1046&lt;&gt;"",SUBTOTAL(103,$C$18:$C1046),"")</f>
        <v>1002</v>
      </c>
      <c r="C1046" s="155">
        <v>7</v>
      </c>
      <c r="D1046" s="112">
        <v>41</v>
      </c>
      <c r="E1046" s="117" t="s">
        <v>1652</v>
      </c>
      <c r="F1046" s="110">
        <v>2</v>
      </c>
      <c r="G1046" s="47" t="s">
        <v>1654</v>
      </c>
      <c r="H1046" s="47">
        <v>24.6</v>
      </c>
      <c r="I1046" s="120" t="s">
        <v>1643</v>
      </c>
      <c r="J1046" s="57"/>
      <c r="K1046" s="155"/>
      <c r="L1046" s="155" t="s">
        <v>1654</v>
      </c>
      <c r="M1046" s="33">
        <v>127</v>
      </c>
      <c r="N1046" s="33">
        <v>127</v>
      </c>
      <c r="O1046" s="33">
        <v>1</v>
      </c>
      <c r="P1046" s="33">
        <v>127</v>
      </c>
      <c r="Q1046" s="35" t="s">
        <v>190</v>
      </c>
      <c r="R1046" s="38">
        <v>3</v>
      </c>
      <c r="S1046" s="38"/>
      <c r="T1046" s="157" t="s">
        <v>101</v>
      </c>
      <c r="U1046" s="37"/>
      <c r="V1046" s="113">
        <v>41</v>
      </c>
      <c r="W1046" s="108">
        <v>55</v>
      </c>
      <c r="X1046" s="55" t="s">
        <v>1613</v>
      </c>
      <c r="Y1046" s="125" t="s">
        <v>580</v>
      </c>
      <c r="Z1046" s="15" t="s">
        <v>581</v>
      </c>
      <c r="AA1046" s="43">
        <v>29</v>
      </c>
      <c r="AB1046" s="10">
        <v>977</v>
      </c>
      <c r="AC1046" s="53">
        <v>1029</v>
      </c>
      <c r="AD1046" s="10">
        <v>322</v>
      </c>
      <c r="AE1046" s="38"/>
    </row>
    <row r="1047" spans="1:31" ht="26.25" customHeight="1" x14ac:dyDescent="0.25">
      <c r="A1047" s="25">
        <v>1325</v>
      </c>
      <c r="B1047" s="25">
        <f>IF(C1047&lt;&gt;"",SUBTOTAL(103,$C$18:$C1047),"")</f>
        <v>1003</v>
      </c>
      <c r="C1047" s="25">
        <v>17</v>
      </c>
      <c r="D1047" s="112">
        <v>5</v>
      </c>
      <c r="E1047" s="117" t="s">
        <v>1064</v>
      </c>
      <c r="F1047" s="110">
        <v>2</v>
      </c>
      <c r="G1047" s="47" t="s">
        <v>1655</v>
      </c>
      <c r="H1047" s="47">
        <v>24.6</v>
      </c>
      <c r="I1047" s="120" t="s">
        <v>1641</v>
      </c>
      <c r="J1047" s="57"/>
      <c r="K1047" s="155"/>
      <c r="L1047" s="155" t="s">
        <v>1655</v>
      </c>
      <c r="M1047" s="33">
        <v>128</v>
      </c>
      <c r="N1047" s="33">
        <v>128</v>
      </c>
      <c r="O1047" s="33">
        <v>1</v>
      </c>
      <c r="P1047" s="33">
        <v>128</v>
      </c>
      <c r="Q1047" s="35" t="s">
        <v>192</v>
      </c>
      <c r="R1047" s="34">
        <v>2</v>
      </c>
      <c r="S1047" s="38"/>
      <c r="T1047" s="157" t="s">
        <v>53</v>
      </c>
      <c r="U1047" s="37"/>
      <c r="V1047" s="113">
        <v>5</v>
      </c>
      <c r="W1047" s="108">
        <v>55</v>
      </c>
      <c r="X1047" s="55" t="s">
        <v>1613</v>
      </c>
      <c r="Y1047" s="125" t="s">
        <v>164</v>
      </c>
      <c r="Z1047" s="15" t="s">
        <v>165</v>
      </c>
      <c r="AA1047" s="43">
        <v>26</v>
      </c>
      <c r="AB1047" s="10">
        <v>94</v>
      </c>
      <c r="AC1047" s="44">
        <v>1030</v>
      </c>
      <c r="AD1047" s="10">
        <v>79</v>
      </c>
      <c r="AE1047" s="38"/>
    </row>
    <row r="1048" spans="1:31" ht="26.25" customHeight="1" x14ac:dyDescent="0.25">
      <c r="A1048" s="25">
        <v>1326</v>
      </c>
      <c r="B1048" s="25">
        <f>IF(C1048&lt;&gt;"",SUBTOTAL(103,$C$18:$C1048),"")</f>
        <v>1004</v>
      </c>
      <c r="C1048" s="155">
        <v>33</v>
      </c>
      <c r="D1048" s="109">
        <v>28</v>
      </c>
      <c r="E1048" s="117" t="s">
        <v>1207</v>
      </c>
      <c r="F1048" s="110">
        <v>2</v>
      </c>
      <c r="G1048" s="47" t="s">
        <v>1656</v>
      </c>
      <c r="H1048" s="47">
        <v>24.6</v>
      </c>
      <c r="I1048" s="120" t="s">
        <v>1643</v>
      </c>
      <c r="J1048" s="57"/>
      <c r="K1048" s="155"/>
      <c r="L1048" s="155" t="s">
        <v>1656</v>
      </c>
      <c r="M1048" s="33">
        <v>127</v>
      </c>
      <c r="N1048" s="33">
        <v>127</v>
      </c>
      <c r="O1048" s="33">
        <v>1</v>
      </c>
      <c r="P1048" s="33">
        <v>127</v>
      </c>
      <c r="Q1048" s="35" t="s">
        <v>147</v>
      </c>
      <c r="R1048" s="34">
        <v>4</v>
      </c>
      <c r="S1048" s="38"/>
      <c r="T1048" s="157" t="s">
        <v>389</v>
      </c>
      <c r="U1048" s="37"/>
      <c r="V1048" s="111">
        <v>28</v>
      </c>
      <c r="W1048" s="108">
        <v>55</v>
      </c>
      <c r="X1048" s="55" t="s">
        <v>1613</v>
      </c>
      <c r="Y1048" s="125" t="s">
        <v>1209</v>
      </c>
      <c r="Z1048" s="15" t="s">
        <v>1210</v>
      </c>
      <c r="AA1048" s="43">
        <v>35</v>
      </c>
      <c r="AB1048" s="10">
        <v>653</v>
      </c>
      <c r="AC1048" s="52">
        <v>1031</v>
      </c>
      <c r="AD1048" s="10">
        <v>745</v>
      </c>
      <c r="AE1048" s="38"/>
    </row>
    <row r="1049" spans="1:31" ht="26.25" customHeight="1" x14ac:dyDescent="0.25">
      <c r="A1049" s="25">
        <v>1329</v>
      </c>
      <c r="B1049" s="25">
        <f>IF(C1049&lt;&gt;"",SUBTOTAL(103,$C$18:$C1049),"")</f>
        <v>1005</v>
      </c>
      <c r="C1049" s="25">
        <v>53</v>
      </c>
      <c r="D1049" s="109">
        <v>29</v>
      </c>
      <c r="E1049" s="117" t="s">
        <v>1189</v>
      </c>
      <c r="F1049" s="110">
        <v>2</v>
      </c>
      <c r="G1049" s="47" t="s">
        <v>1657</v>
      </c>
      <c r="H1049" s="47">
        <v>24.6</v>
      </c>
      <c r="I1049" s="47" t="s">
        <v>1658</v>
      </c>
      <c r="J1049" s="57"/>
      <c r="K1049" s="57"/>
      <c r="L1049" s="155" t="s">
        <v>1657</v>
      </c>
      <c r="M1049" s="33">
        <v>63</v>
      </c>
      <c r="N1049" s="33">
        <v>63</v>
      </c>
      <c r="O1049" s="33">
        <v>1</v>
      </c>
      <c r="P1049" s="33">
        <v>63</v>
      </c>
      <c r="Q1049" s="35" t="s">
        <v>73</v>
      </c>
      <c r="R1049" s="34">
        <v>1</v>
      </c>
      <c r="S1049" s="38"/>
      <c r="T1049" s="157" t="s">
        <v>461</v>
      </c>
      <c r="U1049" s="37"/>
      <c r="V1049" s="111">
        <v>29</v>
      </c>
      <c r="W1049" s="108">
        <v>55</v>
      </c>
      <c r="X1049" s="55" t="s">
        <v>1613</v>
      </c>
      <c r="Y1049" s="125" t="s">
        <v>467</v>
      </c>
      <c r="Z1049" s="15" t="s">
        <v>468</v>
      </c>
      <c r="AA1049" s="43">
        <v>27</v>
      </c>
      <c r="AB1049" s="10">
        <v>660</v>
      </c>
      <c r="AC1049" s="53">
        <v>1032</v>
      </c>
      <c r="AD1049" s="10">
        <v>155</v>
      </c>
      <c r="AE1049" s="38"/>
    </row>
    <row r="1050" spans="1:31" ht="26.25" customHeight="1" x14ac:dyDescent="0.25">
      <c r="A1050" s="25">
        <v>1331</v>
      </c>
      <c r="B1050" s="25">
        <f>IF(C1050&lt;&gt;"",SUBTOTAL(103,$C$18:$C1050),"")</f>
        <v>1006</v>
      </c>
      <c r="C1050" s="155">
        <v>54</v>
      </c>
      <c r="D1050" s="109">
        <v>29</v>
      </c>
      <c r="E1050" s="117" t="s">
        <v>1189</v>
      </c>
      <c r="F1050" s="110">
        <v>2</v>
      </c>
      <c r="G1050" s="47" t="s">
        <v>1659</v>
      </c>
      <c r="H1050" s="47">
        <v>24.6</v>
      </c>
      <c r="I1050" s="47" t="s">
        <v>1660</v>
      </c>
      <c r="J1050" s="155"/>
      <c r="K1050" s="155"/>
      <c r="L1050" s="155" t="s">
        <v>1659</v>
      </c>
      <c r="M1050" s="33">
        <v>57</v>
      </c>
      <c r="N1050" s="33">
        <v>57</v>
      </c>
      <c r="O1050" s="33">
        <v>1</v>
      </c>
      <c r="P1050" s="33">
        <v>57</v>
      </c>
      <c r="Q1050" s="35" t="s">
        <v>169</v>
      </c>
      <c r="R1050" s="34">
        <v>2</v>
      </c>
      <c r="S1050" s="38"/>
      <c r="T1050" s="157" t="s">
        <v>389</v>
      </c>
      <c r="U1050" s="37"/>
      <c r="V1050" s="111">
        <v>29</v>
      </c>
      <c r="W1050" s="108">
        <v>55</v>
      </c>
      <c r="X1050" s="55" t="s">
        <v>1613</v>
      </c>
      <c r="Y1050" s="125" t="s">
        <v>467</v>
      </c>
      <c r="Z1050" s="15" t="s">
        <v>468</v>
      </c>
      <c r="AA1050" s="43">
        <v>32</v>
      </c>
      <c r="AB1050" s="10">
        <v>686</v>
      </c>
      <c r="AC1050" s="44">
        <v>1033</v>
      </c>
      <c r="AD1050" s="10">
        <v>492</v>
      </c>
      <c r="AE1050" s="38"/>
    </row>
    <row r="1051" spans="1:31" ht="26.25" customHeight="1" x14ac:dyDescent="0.25">
      <c r="A1051" s="25">
        <v>1333</v>
      </c>
      <c r="B1051" s="25">
        <f>IF(C1051&lt;&gt;"",SUBTOTAL(103,$C$18:$C1051),"")</f>
        <v>1007</v>
      </c>
      <c r="C1051" s="25">
        <v>23</v>
      </c>
      <c r="D1051" s="109">
        <v>46</v>
      </c>
      <c r="E1051" s="117" t="s">
        <v>707</v>
      </c>
      <c r="F1051" s="110">
        <v>2</v>
      </c>
      <c r="G1051" s="47" t="s">
        <v>1661</v>
      </c>
      <c r="H1051" s="47">
        <v>24.6</v>
      </c>
      <c r="I1051" s="47" t="s">
        <v>1658</v>
      </c>
      <c r="J1051" s="57"/>
      <c r="K1051" s="57"/>
      <c r="L1051" s="155" t="s">
        <v>1661</v>
      </c>
      <c r="M1051" s="33">
        <v>63</v>
      </c>
      <c r="N1051" s="33">
        <v>63</v>
      </c>
      <c r="O1051" s="33">
        <v>1</v>
      </c>
      <c r="P1051" s="33">
        <v>63</v>
      </c>
      <c r="Q1051" s="35" t="s">
        <v>90</v>
      </c>
      <c r="R1051" s="38">
        <v>1</v>
      </c>
      <c r="S1051" s="38"/>
      <c r="T1051" s="157" t="s">
        <v>426</v>
      </c>
      <c r="U1051" s="37"/>
      <c r="V1051" s="111">
        <v>46</v>
      </c>
      <c r="W1051" s="108">
        <v>55</v>
      </c>
      <c r="X1051" s="55" t="s">
        <v>1613</v>
      </c>
      <c r="Y1051" s="125" t="s">
        <v>709</v>
      </c>
      <c r="Z1051" s="15" t="s">
        <v>710</v>
      </c>
      <c r="AA1051" s="43">
        <v>31</v>
      </c>
      <c r="AB1051" s="10">
        <v>1064</v>
      </c>
      <c r="AC1051" s="52">
        <v>1034</v>
      </c>
      <c r="AD1051" s="10">
        <v>400</v>
      </c>
      <c r="AE1051" s="38"/>
    </row>
    <row r="1052" spans="1:31" ht="26.25" customHeight="1" x14ac:dyDescent="0.25">
      <c r="A1052" s="25">
        <v>1335</v>
      </c>
      <c r="B1052" s="25">
        <f>IF(C1052&lt;&gt;"",SUBTOTAL(103,$C$18:$C1052),"")</f>
        <v>1008</v>
      </c>
      <c r="C1052" s="25">
        <v>24</v>
      </c>
      <c r="D1052" s="109">
        <v>46</v>
      </c>
      <c r="E1052" s="117" t="s">
        <v>707</v>
      </c>
      <c r="F1052" s="110">
        <v>2</v>
      </c>
      <c r="G1052" s="47" t="s">
        <v>1662</v>
      </c>
      <c r="H1052" s="47">
        <v>24.6</v>
      </c>
      <c r="I1052" s="47" t="s">
        <v>1660</v>
      </c>
      <c r="J1052" s="57"/>
      <c r="K1052" s="57"/>
      <c r="L1052" s="155" t="s">
        <v>1662</v>
      </c>
      <c r="M1052" s="33">
        <v>57</v>
      </c>
      <c r="N1052" s="33">
        <v>57</v>
      </c>
      <c r="O1052" s="33">
        <v>1</v>
      </c>
      <c r="P1052" s="33">
        <v>57</v>
      </c>
      <c r="Q1052" s="35" t="s">
        <v>90</v>
      </c>
      <c r="R1052" s="34">
        <v>2</v>
      </c>
      <c r="S1052" s="38"/>
      <c r="T1052" s="157" t="s">
        <v>243</v>
      </c>
      <c r="U1052" s="37"/>
      <c r="V1052" s="111">
        <v>46</v>
      </c>
      <c r="W1052" s="108">
        <v>55</v>
      </c>
      <c r="X1052" s="55" t="s">
        <v>1613</v>
      </c>
      <c r="Y1052" s="125" t="s">
        <v>709</v>
      </c>
      <c r="Z1052" s="15" t="s">
        <v>710</v>
      </c>
      <c r="AA1052" s="43">
        <v>31</v>
      </c>
      <c r="AB1052" s="10">
        <v>1065</v>
      </c>
      <c r="AC1052" s="53">
        <v>1035</v>
      </c>
      <c r="AD1052" s="10">
        <v>421</v>
      </c>
      <c r="AE1052" s="38"/>
    </row>
    <row r="1053" spans="1:31" ht="26.25" customHeight="1" x14ac:dyDescent="0.25">
      <c r="A1053" s="25">
        <v>1337</v>
      </c>
      <c r="B1053" s="25">
        <f>IF(C1053&lt;&gt;"",SUBTOTAL(103,$C$18:$C1053),"")</f>
        <v>1009</v>
      </c>
      <c r="C1053" s="155">
        <v>46</v>
      </c>
      <c r="D1053" s="109">
        <v>17</v>
      </c>
      <c r="E1053" s="117" t="s">
        <v>1197</v>
      </c>
      <c r="F1053" s="110">
        <v>3</v>
      </c>
      <c r="G1053" s="47" t="s">
        <v>1663</v>
      </c>
      <c r="H1053" s="47">
        <v>36.9</v>
      </c>
      <c r="I1053" s="47" t="s">
        <v>1658</v>
      </c>
      <c r="J1053" s="155"/>
      <c r="K1053" s="155"/>
      <c r="L1053" s="155" t="s">
        <v>1663</v>
      </c>
      <c r="M1053" s="33">
        <v>63</v>
      </c>
      <c r="N1053" s="33">
        <v>63</v>
      </c>
      <c r="O1053" s="33">
        <v>1</v>
      </c>
      <c r="P1053" s="33">
        <v>63</v>
      </c>
      <c r="Q1053" s="35" t="s">
        <v>192</v>
      </c>
      <c r="R1053" s="34">
        <v>2</v>
      </c>
      <c r="S1053" s="59"/>
      <c r="T1053" s="157" t="s">
        <v>82</v>
      </c>
      <c r="U1053" s="37"/>
      <c r="V1053" s="111">
        <v>17</v>
      </c>
      <c r="W1053" s="108">
        <v>55</v>
      </c>
      <c r="X1053" s="55" t="s">
        <v>1613</v>
      </c>
      <c r="Y1053" s="125" t="s">
        <v>400</v>
      </c>
      <c r="Z1053" s="15" t="s">
        <v>401</v>
      </c>
      <c r="AA1053" s="43">
        <v>26</v>
      </c>
      <c r="AB1053" s="10">
        <v>342</v>
      </c>
      <c r="AC1053" s="44">
        <v>1036</v>
      </c>
      <c r="AD1053" s="10">
        <v>83</v>
      </c>
      <c r="AE1053" s="38" t="s">
        <v>95</v>
      </c>
    </row>
    <row r="1054" spans="1:31" ht="26.25" customHeight="1" x14ac:dyDescent="0.25">
      <c r="A1054" s="25">
        <v>1339</v>
      </c>
      <c r="B1054" s="25">
        <f>IF(C1054&lt;&gt;"",SUBTOTAL(103,$C$18:$C1054),"")</f>
        <v>1010</v>
      </c>
      <c r="C1054" s="155">
        <v>47</v>
      </c>
      <c r="D1054" s="109">
        <v>17</v>
      </c>
      <c r="E1054" s="117" t="s">
        <v>1197</v>
      </c>
      <c r="F1054" s="110">
        <v>3</v>
      </c>
      <c r="G1054" s="47" t="s">
        <v>1664</v>
      </c>
      <c r="H1054" s="47">
        <v>36.9</v>
      </c>
      <c r="I1054" s="47" t="s">
        <v>1660</v>
      </c>
      <c r="J1054" s="155"/>
      <c r="K1054" s="155"/>
      <c r="L1054" s="155" t="s">
        <v>1664</v>
      </c>
      <c r="M1054" s="33">
        <v>57</v>
      </c>
      <c r="N1054" s="33">
        <v>57</v>
      </c>
      <c r="O1054" s="33">
        <v>1</v>
      </c>
      <c r="P1054" s="33">
        <v>57</v>
      </c>
      <c r="Q1054" s="35" t="s">
        <v>192</v>
      </c>
      <c r="R1054" s="38">
        <v>1</v>
      </c>
      <c r="S1054" s="59"/>
      <c r="T1054" s="157" t="s">
        <v>155</v>
      </c>
      <c r="U1054" s="37"/>
      <c r="V1054" s="111">
        <v>17</v>
      </c>
      <c r="W1054" s="108">
        <v>55</v>
      </c>
      <c r="X1054" s="55" t="s">
        <v>1613</v>
      </c>
      <c r="Y1054" s="125" t="s">
        <v>400</v>
      </c>
      <c r="Z1054" s="15" t="s">
        <v>401</v>
      </c>
      <c r="AA1054" s="43">
        <v>26</v>
      </c>
      <c r="AB1054" s="10">
        <v>339</v>
      </c>
      <c r="AC1054" s="161">
        <v>1037</v>
      </c>
      <c r="AD1054" s="10">
        <v>62</v>
      </c>
      <c r="AE1054" s="38" t="s">
        <v>95</v>
      </c>
    </row>
    <row r="1055" spans="1:31" ht="26.25" customHeight="1" x14ac:dyDescent="0.25">
      <c r="A1055" s="25">
        <v>1341</v>
      </c>
      <c r="B1055" s="25">
        <f>IF(C1055&lt;&gt;"",SUBTOTAL(103,$C$18:$C1055),"")</f>
        <v>1011</v>
      </c>
      <c r="C1055" s="155">
        <v>26</v>
      </c>
      <c r="D1055" s="109">
        <v>44</v>
      </c>
      <c r="E1055" s="117" t="s">
        <v>914</v>
      </c>
      <c r="F1055" s="110">
        <v>3</v>
      </c>
      <c r="G1055" s="47" t="s">
        <v>1665</v>
      </c>
      <c r="H1055" s="47">
        <v>36.9</v>
      </c>
      <c r="I1055" s="47" t="s">
        <v>1658</v>
      </c>
      <c r="J1055" s="57"/>
      <c r="K1055" s="155"/>
      <c r="L1055" s="155" t="s">
        <v>1665</v>
      </c>
      <c r="M1055" s="33">
        <v>63</v>
      </c>
      <c r="N1055" s="33">
        <v>63</v>
      </c>
      <c r="O1055" s="33">
        <v>1</v>
      </c>
      <c r="P1055" s="33">
        <v>63</v>
      </c>
      <c r="Q1055" s="35" t="s">
        <v>117</v>
      </c>
      <c r="R1055" s="38">
        <v>2</v>
      </c>
      <c r="S1055" s="38"/>
      <c r="T1055" s="157" t="s">
        <v>96</v>
      </c>
      <c r="U1055" s="37"/>
      <c r="V1055" s="111">
        <v>44</v>
      </c>
      <c r="W1055" s="108">
        <v>55</v>
      </c>
      <c r="X1055" s="55" t="s">
        <v>1613</v>
      </c>
      <c r="Y1055" s="125" t="s">
        <v>210</v>
      </c>
      <c r="Z1055" s="15" t="s">
        <v>211</v>
      </c>
      <c r="AA1055" s="43">
        <v>34</v>
      </c>
      <c r="AB1055" s="10">
        <v>1043</v>
      </c>
      <c r="AC1055" s="53">
        <v>1038</v>
      </c>
      <c r="AD1055" s="10">
        <v>641</v>
      </c>
      <c r="AE1055" s="38"/>
    </row>
    <row r="1056" spans="1:31" ht="26.25" customHeight="1" x14ac:dyDescent="0.25">
      <c r="A1056" s="25">
        <v>1342</v>
      </c>
      <c r="B1056" s="25">
        <f>IF(C1056&lt;&gt;"",SUBTOTAL(103,$C$18:$C1056),"")</f>
        <v>1012</v>
      </c>
      <c r="C1056" s="25">
        <v>27</v>
      </c>
      <c r="D1056" s="109">
        <v>44</v>
      </c>
      <c r="E1056" s="117" t="s">
        <v>914</v>
      </c>
      <c r="F1056" s="110">
        <v>3</v>
      </c>
      <c r="G1056" s="47" t="s">
        <v>1666</v>
      </c>
      <c r="H1056" s="47">
        <v>36.9</v>
      </c>
      <c r="I1056" s="47" t="s">
        <v>1660</v>
      </c>
      <c r="J1056" s="57"/>
      <c r="K1056" s="155"/>
      <c r="L1056" s="155" t="s">
        <v>1666</v>
      </c>
      <c r="M1056" s="33">
        <v>57</v>
      </c>
      <c r="N1056" s="33">
        <v>57</v>
      </c>
      <c r="O1056" s="33">
        <v>1</v>
      </c>
      <c r="P1056" s="33">
        <v>57</v>
      </c>
      <c r="Q1056" s="35" t="s">
        <v>117</v>
      </c>
      <c r="R1056" s="34">
        <v>1</v>
      </c>
      <c r="S1056" s="38"/>
      <c r="T1056" s="157" t="s">
        <v>230</v>
      </c>
      <c r="U1056" s="37"/>
      <c r="V1056" s="111">
        <v>44</v>
      </c>
      <c r="W1056" s="108">
        <v>55</v>
      </c>
      <c r="X1056" s="55" t="s">
        <v>1613</v>
      </c>
      <c r="Y1056" s="125" t="s">
        <v>210</v>
      </c>
      <c r="Z1056" s="15" t="s">
        <v>211</v>
      </c>
      <c r="AA1056" s="43">
        <v>34</v>
      </c>
      <c r="AB1056" s="10">
        <v>1042</v>
      </c>
      <c r="AC1056" s="44">
        <v>1039</v>
      </c>
      <c r="AD1056" s="10">
        <v>634</v>
      </c>
      <c r="AE1056" s="38"/>
    </row>
    <row r="1057" spans="1:31" ht="26.25" customHeight="1" x14ac:dyDescent="0.25">
      <c r="A1057" s="25">
        <v>1343</v>
      </c>
      <c r="B1057" s="25">
        <f>IF(C1057&lt;&gt;"",SUBTOTAL(103,$C$18:$C1057),"")</f>
        <v>1013</v>
      </c>
      <c r="C1057" s="25">
        <v>13</v>
      </c>
      <c r="D1057" s="109">
        <v>8</v>
      </c>
      <c r="E1057" s="117" t="s">
        <v>1667</v>
      </c>
      <c r="F1057" s="110">
        <v>3</v>
      </c>
      <c r="G1057" s="47" t="s">
        <v>1668</v>
      </c>
      <c r="H1057" s="47">
        <v>36.9</v>
      </c>
      <c r="I1057" s="47" t="s">
        <v>1658</v>
      </c>
      <c r="J1057" s="57"/>
      <c r="K1057" s="155"/>
      <c r="L1057" s="155" t="s">
        <v>1668</v>
      </c>
      <c r="M1057" s="33">
        <v>63</v>
      </c>
      <c r="N1057" s="33">
        <v>63</v>
      </c>
      <c r="O1057" s="33">
        <v>1</v>
      </c>
      <c r="P1057" s="33">
        <v>63</v>
      </c>
      <c r="Q1057" s="35" t="s">
        <v>190</v>
      </c>
      <c r="R1057" s="34">
        <v>1</v>
      </c>
      <c r="S1057" s="38"/>
      <c r="T1057" s="157" t="s">
        <v>78</v>
      </c>
      <c r="U1057" s="37"/>
      <c r="V1057" s="111">
        <v>8</v>
      </c>
      <c r="W1057" s="108">
        <v>55</v>
      </c>
      <c r="X1057" s="55" t="s">
        <v>1613</v>
      </c>
      <c r="Y1057" s="125" t="s">
        <v>86</v>
      </c>
      <c r="Z1057" s="15" t="s">
        <v>87</v>
      </c>
      <c r="AA1057" s="43">
        <v>29</v>
      </c>
      <c r="AB1057" s="10">
        <v>142</v>
      </c>
      <c r="AC1057" s="161">
        <v>1040</v>
      </c>
      <c r="AD1057" s="10">
        <v>271</v>
      </c>
      <c r="AE1057" s="38"/>
    </row>
    <row r="1058" spans="1:31" ht="26.25" customHeight="1" x14ac:dyDescent="0.25">
      <c r="A1058" s="25">
        <v>1344</v>
      </c>
      <c r="B1058" s="25">
        <f>IF(C1058&lt;&gt;"",SUBTOTAL(103,$C$18:$C1058),"")</f>
        <v>1014</v>
      </c>
      <c r="C1058" s="25">
        <v>14</v>
      </c>
      <c r="D1058" s="109">
        <v>8</v>
      </c>
      <c r="E1058" s="117" t="s">
        <v>1667</v>
      </c>
      <c r="F1058" s="110">
        <v>3</v>
      </c>
      <c r="G1058" s="47" t="s">
        <v>1669</v>
      </c>
      <c r="H1058" s="47">
        <v>36.9</v>
      </c>
      <c r="I1058" s="47" t="s">
        <v>1660</v>
      </c>
      <c r="J1058" s="57"/>
      <c r="K1058" s="155"/>
      <c r="L1058" s="155" t="s">
        <v>1669</v>
      </c>
      <c r="M1058" s="33">
        <v>57</v>
      </c>
      <c r="N1058" s="33">
        <v>57</v>
      </c>
      <c r="O1058" s="33">
        <v>1</v>
      </c>
      <c r="P1058" s="33">
        <v>57</v>
      </c>
      <c r="Q1058" s="35" t="s">
        <v>190</v>
      </c>
      <c r="R1058" s="38">
        <v>2</v>
      </c>
      <c r="S1058" s="38"/>
      <c r="T1058" s="157" t="s">
        <v>58</v>
      </c>
      <c r="U1058" s="37"/>
      <c r="V1058" s="111">
        <v>8</v>
      </c>
      <c r="W1058" s="108">
        <v>55</v>
      </c>
      <c r="X1058" s="55" t="s">
        <v>1613</v>
      </c>
      <c r="Y1058" s="125" t="s">
        <v>86</v>
      </c>
      <c r="Z1058" s="15" t="s">
        <v>87</v>
      </c>
      <c r="AA1058" s="43">
        <v>29</v>
      </c>
      <c r="AB1058" s="10">
        <v>144</v>
      </c>
      <c r="AC1058" s="53">
        <v>1041</v>
      </c>
      <c r="AD1058" s="10">
        <v>292</v>
      </c>
      <c r="AE1058" s="38"/>
    </row>
    <row r="1059" spans="1:31" ht="26.25" customHeight="1" x14ac:dyDescent="0.25">
      <c r="A1059" s="25">
        <v>1346</v>
      </c>
      <c r="B1059" s="25">
        <f>IF(C1059&lt;&gt;"",SUBTOTAL(103,$C$18:$C1059),"")</f>
        <v>1015</v>
      </c>
      <c r="C1059" s="25">
        <v>55</v>
      </c>
      <c r="D1059" s="109">
        <v>29</v>
      </c>
      <c r="E1059" s="117" t="s">
        <v>1205</v>
      </c>
      <c r="F1059" s="110">
        <v>2</v>
      </c>
      <c r="G1059" s="47" t="s">
        <v>1670</v>
      </c>
      <c r="H1059" s="47">
        <v>24.6</v>
      </c>
      <c r="I1059" s="47" t="s">
        <v>1658</v>
      </c>
      <c r="J1059" s="155"/>
      <c r="K1059" s="57"/>
      <c r="L1059" s="155" t="s">
        <v>1670</v>
      </c>
      <c r="M1059" s="33">
        <v>63</v>
      </c>
      <c r="N1059" s="33">
        <v>63</v>
      </c>
      <c r="O1059" s="33">
        <v>1</v>
      </c>
      <c r="P1059" s="33">
        <v>63</v>
      </c>
      <c r="Q1059" s="35" t="s">
        <v>147</v>
      </c>
      <c r="R1059" s="34">
        <v>2</v>
      </c>
      <c r="S1059" s="38"/>
      <c r="T1059" s="157" t="s">
        <v>85</v>
      </c>
      <c r="U1059" s="37"/>
      <c r="V1059" s="111">
        <v>29</v>
      </c>
      <c r="W1059" s="108">
        <v>55</v>
      </c>
      <c r="X1059" s="55" t="s">
        <v>1613</v>
      </c>
      <c r="Y1059" s="125" t="s">
        <v>467</v>
      </c>
      <c r="Z1059" s="15" t="s">
        <v>468</v>
      </c>
      <c r="AA1059" s="43">
        <v>35</v>
      </c>
      <c r="AB1059" s="10">
        <v>704</v>
      </c>
      <c r="AC1059" s="44">
        <v>1042</v>
      </c>
      <c r="AD1059" s="10">
        <v>706</v>
      </c>
      <c r="AE1059" s="38"/>
    </row>
    <row r="1060" spans="1:31" ht="26.25" customHeight="1" x14ac:dyDescent="0.25">
      <c r="A1060" s="25">
        <v>1347</v>
      </c>
      <c r="B1060" s="25">
        <f>IF(C1060&lt;&gt;"",SUBTOTAL(103,$C$18:$C1060),"")</f>
        <v>1016</v>
      </c>
      <c r="C1060" s="155">
        <v>56</v>
      </c>
      <c r="D1060" s="109">
        <v>29</v>
      </c>
      <c r="E1060" s="117" t="s">
        <v>1205</v>
      </c>
      <c r="F1060" s="110">
        <v>2</v>
      </c>
      <c r="G1060" s="47" t="s">
        <v>1671</v>
      </c>
      <c r="H1060" s="47">
        <v>24.6</v>
      </c>
      <c r="I1060" s="47" t="s">
        <v>1660</v>
      </c>
      <c r="J1060" s="155"/>
      <c r="K1060" s="69"/>
      <c r="L1060" s="155" t="s">
        <v>1671</v>
      </c>
      <c r="M1060" s="33">
        <v>57</v>
      </c>
      <c r="N1060" s="33">
        <v>57</v>
      </c>
      <c r="O1060" s="33">
        <v>1</v>
      </c>
      <c r="P1060" s="33">
        <v>57</v>
      </c>
      <c r="Q1060" s="35" t="s">
        <v>147</v>
      </c>
      <c r="R1060" s="38">
        <v>1</v>
      </c>
      <c r="S1060" s="38"/>
      <c r="T1060" s="157" t="s">
        <v>96</v>
      </c>
      <c r="U1060" s="37"/>
      <c r="V1060" s="111">
        <v>29</v>
      </c>
      <c r="W1060" s="108">
        <v>55</v>
      </c>
      <c r="X1060" s="55" t="s">
        <v>1613</v>
      </c>
      <c r="Y1060" s="125" t="s">
        <v>467</v>
      </c>
      <c r="Z1060" s="15" t="s">
        <v>468</v>
      </c>
      <c r="AA1060" s="43">
        <v>35</v>
      </c>
      <c r="AB1060" s="10">
        <v>702</v>
      </c>
      <c r="AC1060" s="161">
        <v>1043</v>
      </c>
      <c r="AD1060" s="10">
        <v>687</v>
      </c>
      <c r="AE1060" s="38"/>
    </row>
    <row r="1061" spans="1:31" ht="26.25" customHeight="1" x14ac:dyDescent="0.25">
      <c r="A1061" s="25">
        <v>1348</v>
      </c>
      <c r="B1061" s="25" t="str">
        <f>IF(C1061&lt;&gt;"",SUBTOTAL(103,$C$18:$C1061),"")</f>
        <v/>
      </c>
      <c r="C1061" s="31"/>
      <c r="D1061" s="130"/>
      <c r="E1061" s="131" t="s">
        <v>1672</v>
      </c>
      <c r="F1061" s="60"/>
      <c r="G1061" s="155"/>
      <c r="H1061" s="38"/>
      <c r="I1061" s="132"/>
      <c r="J1061" s="57"/>
      <c r="K1061" s="155"/>
      <c r="L1061" s="155"/>
      <c r="M1061" s="33"/>
      <c r="N1061" s="33"/>
      <c r="O1061" s="33"/>
      <c r="P1061" s="33"/>
      <c r="Q1061" s="35"/>
      <c r="R1061" s="38"/>
      <c r="S1061" s="38"/>
      <c r="T1061" s="36"/>
      <c r="U1061" s="37"/>
      <c r="V1061" s="133"/>
      <c r="W1061" s="133"/>
      <c r="X1061" s="134"/>
      <c r="Y1061" s="15"/>
      <c r="Z1061" s="15" t="e">
        <v>#N/A</v>
      </c>
      <c r="AA1061" s="43"/>
      <c r="AB1061" s="10">
        <v>1083</v>
      </c>
      <c r="AC1061" s="53">
        <v>1044</v>
      </c>
      <c r="AD1061" s="10">
        <v>1083</v>
      </c>
      <c r="AE1061" s="38"/>
    </row>
    <row r="1062" spans="1:31" ht="26.25" customHeight="1" x14ac:dyDescent="0.25">
      <c r="A1062" s="25">
        <v>1349</v>
      </c>
      <c r="B1062" s="25" t="str">
        <f>IF(C1062&lt;&gt;"",SUBTOTAL(103,$C$18:$C1062),"")</f>
        <v/>
      </c>
      <c r="C1062" s="31"/>
      <c r="D1062" s="60"/>
      <c r="E1062" s="170" t="s">
        <v>1673</v>
      </c>
      <c r="F1062" s="71"/>
      <c r="G1062" s="155"/>
      <c r="H1062" s="38"/>
      <c r="I1062" s="60"/>
      <c r="J1062" s="57"/>
      <c r="K1062" s="155"/>
      <c r="L1062" s="155"/>
      <c r="M1062" s="33"/>
      <c r="N1062" s="33"/>
      <c r="O1062" s="33"/>
      <c r="P1062" s="33"/>
      <c r="Q1062" s="35"/>
      <c r="R1062" s="38"/>
      <c r="S1062" s="38"/>
      <c r="T1062" s="36"/>
      <c r="U1062" s="37"/>
      <c r="V1062" s="136"/>
      <c r="W1062" s="133"/>
      <c r="X1062" s="134"/>
      <c r="Y1062" s="15"/>
      <c r="Z1062" s="15" t="e">
        <v>#N/A</v>
      </c>
      <c r="AA1062" s="43"/>
      <c r="AB1062" s="10">
        <v>1084</v>
      </c>
      <c r="AC1062" s="44">
        <v>1045</v>
      </c>
      <c r="AD1062" s="10">
        <v>1084</v>
      </c>
      <c r="AE1062" s="38"/>
    </row>
    <row r="1063" spans="1:31" ht="26.25" customHeight="1" x14ac:dyDescent="0.25">
      <c r="A1063" s="25">
        <v>1350</v>
      </c>
      <c r="B1063" s="25">
        <f>IF(C1063&lt;&gt;"",SUBTOTAL(103,$C$18:$C1063),"")</f>
        <v>1017</v>
      </c>
      <c r="C1063" s="135">
        <v>1</v>
      </c>
      <c r="D1063" s="60">
        <v>27</v>
      </c>
      <c r="E1063" s="171" t="s">
        <v>1674</v>
      </c>
      <c r="F1063" s="83">
        <v>4</v>
      </c>
      <c r="G1063" s="155" t="s">
        <v>1675</v>
      </c>
      <c r="H1063" s="38" t="s">
        <v>1676</v>
      </c>
      <c r="I1063" s="60" t="s">
        <v>1673</v>
      </c>
      <c r="J1063" s="57"/>
      <c r="K1063" s="155"/>
      <c r="L1063" s="155" t="s">
        <v>1675</v>
      </c>
      <c r="M1063" s="33">
        <v>37</v>
      </c>
      <c r="N1063" s="33">
        <v>37</v>
      </c>
      <c r="O1063" s="33">
        <v>1</v>
      </c>
      <c r="P1063" s="33">
        <v>37</v>
      </c>
      <c r="Q1063" s="35" t="s">
        <v>127</v>
      </c>
      <c r="R1063" s="34" t="s">
        <v>1677</v>
      </c>
      <c r="S1063" s="59"/>
      <c r="T1063" s="157" t="s">
        <v>124</v>
      </c>
      <c r="U1063" s="37"/>
      <c r="V1063" s="136">
        <v>27</v>
      </c>
      <c r="W1063" s="133">
        <v>53</v>
      </c>
      <c r="X1063" s="162" t="s">
        <v>1679</v>
      </c>
      <c r="Y1063" s="163"/>
      <c r="Z1063" s="15" t="s">
        <v>348</v>
      </c>
      <c r="AA1063" s="43">
        <v>36</v>
      </c>
      <c r="AB1063" s="10">
        <v>607</v>
      </c>
      <c r="AC1063" s="161">
        <v>1046</v>
      </c>
      <c r="AD1063" s="10">
        <v>789</v>
      </c>
      <c r="AE1063" s="38" t="s">
        <v>1678</v>
      </c>
    </row>
    <row r="1064" spans="1:31" ht="26.25" customHeight="1" x14ac:dyDescent="0.25">
      <c r="A1064" s="25">
        <v>1351</v>
      </c>
      <c r="B1064" s="25">
        <f>IF(C1064&lt;&gt;"",SUBTOTAL(103,$C$18:$C1064),"")</f>
        <v>1018</v>
      </c>
      <c r="C1064" s="135">
        <v>2</v>
      </c>
      <c r="D1064" s="60">
        <v>13</v>
      </c>
      <c r="E1064" s="171" t="s">
        <v>1680</v>
      </c>
      <c r="F1064" s="83">
        <v>3</v>
      </c>
      <c r="G1064" s="155" t="s">
        <v>1681</v>
      </c>
      <c r="H1064" s="38" t="s">
        <v>1592</v>
      </c>
      <c r="I1064" s="60" t="s">
        <v>1673</v>
      </c>
      <c r="J1064" s="57"/>
      <c r="K1064" s="155"/>
      <c r="L1064" s="155" t="s">
        <v>1681</v>
      </c>
      <c r="M1064" s="33">
        <v>37</v>
      </c>
      <c r="N1064" s="33">
        <v>37</v>
      </c>
      <c r="O1064" s="33">
        <v>1</v>
      </c>
      <c r="P1064" s="33">
        <v>37</v>
      </c>
      <c r="Q1064" s="35" t="s">
        <v>70</v>
      </c>
      <c r="R1064" s="34">
        <v>3</v>
      </c>
      <c r="S1064" s="38"/>
      <c r="T1064" s="157" t="s">
        <v>155</v>
      </c>
      <c r="U1064" s="37"/>
      <c r="V1064" s="136">
        <v>13</v>
      </c>
      <c r="W1064" s="133">
        <v>53</v>
      </c>
      <c r="X1064" s="162" t="s">
        <v>1679</v>
      </c>
      <c r="Y1064" s="163"/>
      <c r="Z1064" s="15" t="s">
        <v>319</v>
      </c>
      <c r="AA1064" s="43">
        <v>40</v>
      </c>
      <c r="AB1064" s="10">
        <v>261</v>
      </c>
      <c r="AC1064" s="53">
        <v>1047</v>
      </c>
      <c r="AD1064" s="10">
        <v>969</v>
      </c>
      <c r="AE1064" s="38"/>
    </row>
    <row r="1065" spans="1:31" ht="26.25" customHeight="1" x14ac:dyDescent="0.25">
      <c r="A1065" s="25">
        <v>1352</v>
      </c>
      <c r="B1065" s="25">
        <f>IF(C1065&lt;&gt;"",SUBTOTAL(103,$C$18:$C1065),"")</f>
        <v>1019</v>
      </c>
      <c r="C1065" s="135">
        <v>3</v>
      </c>
      <c r="D1065" s="60">
        <v>11</v>
      </c>
      <c r="E1065" s="171" t="s">
        <v>1682</v>
      </c>
      <c r="F1065" s="83">
        <v>3</v>
      </c>
      <c r="G1065" s="155" t="s">
        <v>1683</v>
      </c>
      <c r="H1065" s="38" t="s">
        <v>1592</v>
      </c>
      <c r="I1065" s="60" t="s">
        <v>1673</v>
      </c>
      <c r="J1065" s="57"/>
      <c r="K1065" s="155"/>
      <c r="L1065" s="155" t="s">
        <v>1683</v>
      </c>
      <c r="M1065" s="33">
        <v>37</v>
      </c>
      <c r="N1065" s="33">
        <v>37</v>
      </c>
      <c r="O1065" s="33">
        <v>1</v>
      </c>
      <c r="P1065" s="33">
        <v>37</v>
      </c>
      <c r="Q1065" s="35" t="s">
        <v>163</v>
      </c>
      <c r="R1065" s="34">
        <v>3</v>
      </c>
      <c r="S1065" s="38"/>
      <c r="T1065" s="157" t="s">
        <v>58</v>
      </c>
      <c r="U1065" s="37"/>
      <c r="V1065" s="136">
        <v>11</v>
      </c>
      <c r="W1065" s="133">
        <v>53</v>
      </c>
      <c r="X1065" s="162" t="s">
        <v>1679</v>
      </c>
      <c r="Y1065" s="163"/>
      <c r="Z1065" s="15" t="s">
        <v>136</v>
      </c>
      <c r="AA1065" s="43">
        <v>38</v>
      </c>
      <c r="AB1065" s="10">
        <v>198</v>
      </c>
      <c r="AC1065" s="44">
        <v>1048</v>
      </c>
      <c r="AD1065" s="10">
        <v>857</v>
      </c>
      <c r="AE1065" s="38"/>
    </row>
    <row r="1066" spans="1:31" ht="30.75" customHeight="1" x14ac:dyDescent="0.25">
      <c r="A1066" s="25">
        <v>1353</v>
      </c>
      <c r="B1066" s="25">
        <f>IF(C1066&lt;&gt;"",SUBTOTAL(103,$C$18:$C1066),"")</f>
        <v>1020</v>
      </c>
      <c r="C1066" s="135">
        <v>4</v>
      </c>
      <c r="D1066" s="60">
        <v>10</v>
      </c>
      <c r="E1066" s="171" t="s">
        <v>337</v>
      </c>
      <c r="F1066" s="83">
        <v>3</v>
      </c>
      <c r="G1066" s="83" t="s">
        <v>1684</v>
      </c>
      <c r="H1066" s="38" t="s">
        <v>1592</v>
      </c>
      <c r="I1066" s="60" t="s">
        <v>1673</v>
      </c>
      <c r="J1066" s="57"/>
      <c r="K1066" s="57"/>
      <c r="L1066" s="155" t="s">
        <v>1684</v>
      </c>
      <c r="M1066" s="33">
        <v>37</v>
      </c>
      <c r="N1066" s="33">
        <v>37</v>
      </c>
      <c r="O1066" s="33">
        <v>1</v>
      </c>
      <c r="P1066" s="33">
        <v>37</v>
      </c>
      <c r="Q1066" s="35" t="s">
        <v>117</v>
      </c>
      <c r="R1066" s="38">
        <v>3</v>
      </c>
      <c r="S1066" s="38"/>
      <c r="T1066" s="157" t="s">
        <v>58</v>
      </c>
      <c r="U1066" s="37"/>
      <c r="V1066" s="136">
        <v>10</v>
      </c>
      <c r="W1066" s="133">
        <v>53</v>
      </c>
      <c r="X1066" s="162" t="s">
        <v>1679</v>
      </c>
      <c r="Y1066" s="164"/>
      <c r="Z1066" s="15" t="s">
        <v>129</v>
      </c>
      <c r="AA1066" s="43">
        <v>34</v>
      </c>
      <c r="AB1066" s="10">
        <v>172</v>
      </c>
      <c r="AC1066" s="161">
        <v>1049</v>
      </c>
      <c r="AD1066" s="10">
        <v>643</v>
      </c>
      <c r="AE1066" s="38"/>
    </row>
    <row r="1067" spans="1:31" ht="30.75" customHeight="1" x14ac:dyDescent="0.25">
      <c r="A1067" s="25">
        <v>1354</v>
      </c>
      <c r="B1067" s="25">
        <f>IF(C1067&lt;&gt;"",SUBTOTAL(103,$C$18:$C1067),"")</f>
        <v>1021</v>
      </c>
      <c r="C1067" s="135">
        <v>5</v>
      </c>
      <c r="D1067" s="60">
        <v>11</v>
      </c>
      <c r="E1067" s="171" t="s">
        <v>331</v>
      </c>
      <c r="F1067" s="83">
        <v>3</v>
      </c>
      <c r="G1067" s="83" t="s">
        <v>1685</v>
      </c>
      <c r="H1067" s="38" t="s">
        <v>1592</v>
      </c>
      <c r="I1067" s="60" t="s">
        <v>1673</v>
      </c>
      <c r="J1067" s="57"/>
      <c r="K1067" s="57"/>
      <c r="L1067" s="155" t="s">
        <v>1685</v>
      </c>
      <c r="M1067" s="33">
        <v>37</v>
      </c>
      <c r="N1067" s="33">
        <v>37</v>
      </c>
      <c r="O1067" s="33">
        <v>1</v>
      </c>
      <c r="P1067" s="33">
        <v>37</v>
      </c>
      <c r="Q1067" s="35" t="s">
        <v>169</v>
      </c>
      <c r="R1067" s="38">
        <v>3</v>
      </c>
      <c r="S1067" s="38"/>
      <c r="T1067" s="157" t="s">
        <v>102</v>
      </c>
      <c r="U1067" s="37"/>
      <c r="V1067" s="136">
        <v>11</v>
      </c>
      <c r="W1067" s="133">
        <v>53</v>
      </c>
      <c r="X1067" s="162" t="s">
        <v>1679</v>
      </c>
      <c r="Y1067" s="164"/>
      <c r="Z1067" s="15" t="s">
        <v>136</v>
      </c>
      <c r="AA1067" s="43">
        <v>32</v>
      </c>
      <c r="AB1067" s="10">
        <v>192</v>
      </c>
      <c r="AC1067" s="53">
        <v>1050</v>
      </c>
      <c r="AD1067" s="10">
        <v>503</v>
      </c>
      <c r="AE1067" s="38"/>
    </row>
    <row r="1068" spans="1:31" ht="30.75" customHeight="1" x14ac:dyDescent="0.25">
      <c r="A1068" s="25">
        <v>1355</v>
      </c>
      <c r="B1068" s="25" t="str">
        <f>IF(C1068&lt;&gt;"",SUBTOTAL(103,$C$18:$C1068),"")</f>
        <v/>
      </c>
      <c r="C1068" s="135"/>
      <c r="D1068" s="60"/>
      <c r="E1068" s="170" t="s">
        <v>1686</v>
      </c>
      <c r="F1068" s="60"/>
      <c r="G1068" s="155"/>
      <c r="H1068" s="38"/>
      <c r="I1068" s="60"/>
      <c r="J1068" s="155"/>
      <c r="K1068" s="138"/>
      <c r="L1068" s="155"/>
      <c r="M1068" s="33"/>
      <c r="N1068" s="33"/>
      <c r="O1068" s="33"/>
      <c r="P1068" s="33"/>
      <c r="Q1068" s="35"/>
      <c r="R1068" s="34"/>
      <c r="S1068" s="38"/>
      <c r="T1068" s="36"/>
      <c r="U1068" s="37"/>
      <c r="V1068" s="136"/>
      <c r="W1068" s="133">
        <v>53</v>
      </c>
      <c r="X1068" s="134"/>
      <c r="Y1068" s="15"/>
      <c r="Z1068" s="15" t="e">
        <v>#N/A</v>
      </c>
      <c r="AA1068" s="43"/>
      <c r="AB1068" s="10">
        <v>1085</v>
      </c>
      <c r="AC1068" s="44">
        <v>1051</v>
      </c>
      <c r="AD1068" s="10">
        <v>1085</v>
      </c>
      <c r="AE1068" s="38"/>
    </row>
    <row r="1069" spans="1:31" ht="30.75" customHeight="1" x14ac:dyDescent="0.25">
      <c r="A1069" s="25">
        <v>1356</v>
      </c>
      <c r="B1069" s="25">
        <f>IF(C1069&lt;&gt;"",SUBTOTAL(103,$C$18:$C1069),"")</f>
        <v>1022</v>
      </c>
      <c r="C1069" s="135">
        <v>6</v>
      </c>
      <c r="D1069" s="60">
        <v>27</v>
      </c>
      <c r="E1069" s="172" t="s">
        <v>1674</v>
      </c>
      <c r="F1069" s="83">
        <v>4</v>
      </c>
      <c r="G1069" s="155" t="s">
        <v>1687</v>
      </c>
      <c r="H1069" s="38" t="s">
        <v>1676</v>
      </c>
      <c r="I1069" s="60" t="s">
        <v>1686</v>
      </c>
      <c r="J1069" s="155"/>
      <c r="K1069" s="138"/>
      <c r="L1069" s="155" t="s">
        <v>1687</v>
      </c>
      <c r="M1069" s="33">
        <v>24</v>
      </c>
      <c r="N1069" s="33">
        <v>24</v>
      </c>
      <c r="O1069" s="33">
        <v>1</v>
      </c>
      <c r="P1069" s="33">
        <v>24</v>
      </c>
      <c r="Q1069" s="35" t="s">
        <v>192</v>
      </c>
      <c r="R1069" s="34" t="s">
        <v>1688</v>
      </c>
      <c r="S1069" s="59"/>
      <c r="T1069" s="157" t="s">
        <v>124</v>
      </c>
      <c r="U1069" s="37"/>
      <c r="V1069" s="136">
        <v>27</v>
      </c>
      <c r="W1069" s="133">
        <v>53</v>
      </c>
      <c r="X1069" s="162" t="s">
        <v>1679</v>
      </c>
      <c r="Y1069" s="163"/>
      <c r="Z1069" s="15" t="s">
        <v>348</v>
      </c>
      <c r="AA1069" s="43">
        <v>26</v>
      </c>
      <c r="AB1069" s="10">
        <v>598</v>
      </c>
      <c r="AC1069" s="161">
        <v>1052</v>
      </c>
      <c r="AD1069" s="10">
        <v>140</v>
      </c>
      <c r="AE1069" s="38" t="s">
        <v>1689</v>
      </c>
    </row>
    <row r="1070" spans="1:31" ht="30.75" customHeight="1" x14ac:dyDescent="0.25">
      <c r="A1070" s="25">
        <v>1357</v>
      </c>
      <c r="B1070" s="25">
        <f>IF(C1070&lt;&gt;"",SUBTOTAL(103,$C$18:$C1070),"")</f>
        <v>1023</v>
      </c>
      <c r="C1070" s="135">
        <v>7</v>
      </c>
      <c r="D1070" s="60">
        <v>23</v>
      </c>
      <c r="E1070" s="173" t="s">
        <v>1690</v>
      </c>
      <c r="F1070" s="83">
        <v>3</v>
      </c>
      <c r="G1070" s="155" t="s">
        <v>1691</v>
      </c>
      <c r="H1070" s="38" t="s">
        <v>1592</v>
      </c>
      <c r="I1070" s="60" t="s">
        <v>1686</v>
      </c>
      <c r="J1070" s="155"/>
      <c r="K1070" s="139"/>
      <c r="L1070" s="155" t="s">
        <v>1691</v>
      </c>
      <c r="M1070" s="33">
        <v>24</v>
      </c>
      <c r="N1070" s="33">
        <v>24</v>
      </c>
      <c r="O1070" s="33">
        <v>1</v>
      </c>
      <c r="P1070" s="33">
        <v>24</v>
      </c>
      <c r="Q1070" s="35" t="s">
        <v>127</v>
      </c>
      <c r="R1070" s="38">
        <v>1</v>
      </c>
      <c r="S1070" s="38"/>
      <c r="T1070" s="157" t="s">
        <v>389</v>
      </c>
      <c r="U1070" s="37"/>
      <c r="V1070" s="136">
        <v>23</v>
      </c>
      <c r="W1070" s="133">
        <v>53</v>
      </c>
      <c r="X1070" s="162" t="s">
        <v>1679</v>
      </c>
      <c r="Y1070" s="163"/>
      <c r="Z1070" s="15" t="s">
        <v>158</v>
      </c>
      <c r="AA1070" s="43">
        <v>36</v>
      </c>
      <c r="AB1070" s="10">
        <v>456</v>
      </c>
      <c r="AC1070" s="53">
        <v>1053</v>
      </c>
      <c r="AD1070" s="10">
        <v>757</v>
      </c>
      <c r="AE1070" s="38"/>
    </row>
    <row r="1071" spans="1:31" ht="30.75" customHeight="1" x14ac:dyDescent="0.25">
      <c r="A1071" s="25">
        <v>1358</v>
      </c>
      <c r="B1071" s="25">
        <f>IF(C1071&lt;&gt;"",SUBTOTAL(103,$C$18:$C1071),"")</f>
        <v>1024</v>
      </c>
      <c r="C1071" s="135">
        <v>8</v>
      </c>
      <c r="D1071" s="60">
        <v>24</v>
      </c>
      <c r="E1071" s="172" t="s">
        <v>491</v>
      </c>
      <c r="F1071" s="83">
        <v>3</v>
      </c>
      <c r="G1071" s="155" t="s">
        <v>1692</v>
      </c>
      <c r="H1071" s="38" t="s">
        <v>1592</v>
      </c>
      <c r="I1071" s="60" t="s">
        <v>1686</v>
      </c>
      <c r="J1071" s="155"/>
      <c r="K1071" s="139"/>
      <c r="L1071" s="155" t="s">
        <v>1692</v>
      </c>
      <c r="M1071" s="33">
        <v>24</v>
      </c>
      <c r="N1071" s="33">
        <v>24</v>
      </c>
      <c r="O1071" s="33">
        <v>1</v>
      </c>
      <c r="P1071" s="33">
        <v>24</v>
      </c>
      <c r="Q1071" s="35" t="s">
        <v>169</v>
      </c>
      <c r="R1071" s="34">
        <v>1</v>
      </c>
      <c r="S1071" s="38"/>
      <c r="T1071" s="157" t="s">
        <v>238</v>
      </c>
      <c r="U1071" s="37"/>
      <c r="V1071" s="136">
        <v>24</v>
      </c>
      <c r="W1071" s="133">
        <v>53</v>
      </c>
      <c r="X1071" s="162" t="s">
        <v>1679</v>
      </c>
      <c r="Y1071" s="163"/>
      <c r="Z1071" s="15" t="s">
        <v>227</v>
      </c>
      <c r="AA1071" s="43">
        <v>32</v>
      </c>
      <c r="AB1071" s="10">
        <v>476</v>
      </c>
      <c r="AC1071" s="44">
        <v>1054</v>
      </c>
      <c r="AD1071" s="10">
        <v>473</v>
      </c>
      <c r="AE1071" s="38"/>
    </row>
    <row r="1072" spans="1:31" ht="30.75" customHeight="1" x14ac:dyDescent="0.25">
      <c r="A1072" s="25">
        <v>1359</v>
      </c>
      <c r="B1072" s="25">
        <f>IF(C1072&lt;&gt;"",SUBTOTAL(103,$C$18:$C1072),"")</f>
        <v>1025</v>
      </c>
      <c r="C1072" s="135">
        <v>9</v>
      </c>
      <c r="D1072" s="60">
        <v>11</v>
      </c>
      <c r="E1072" s="174" t="s">
        <v>1693</v>
      </c>
      <c r="F1072" s="83">
        <v>3</v>
      </c>
      <c r="G1072" s="155" t="s">
        <v>1694</v>
      </c>
      <c r="H1072" s="38" t="s">
        <v>1592</v>
      </c>
      <c r="I1072" s="60" t="s">
        <v>1686</v>
      </c>
      <c r="J1072" s="155"/>
      <c r="K1072" s="57"/>
      <c r="L1072" s="155" t="s">
        <v>1694</v>
      </c>
      <c r="M1072" s="33">
        <v>24</v>
      </c>
      <c r="N1072" s="33">
        <v>24</v>
      </c>
      <c r="O1072" s="33">
        <v>1</v>
      </c>
      <c r="P1072" s="33">
        <v>24</v>
      </c>
      <c r="Q1072" s="35" t="s">
        <v>70</v>
      </c>
      <c r="R1072" s="38">
        <v>1</v>
      </c>
      <c r="S1072" s="38"/>
      <c r="T1072" s="157" t="s">
        <v>134</v>
      </c>
      <c r="U1072" s="38"/>
      <c r="V1072" s="136">
        <v>11</v>
      </c>
      <c r="W1072" s="133">
        <v>53</v>
      </c>
      <c r="X1072" s="162" t="s">
        <v>1679</v>
      </c>
      <c r="Y1072" s="163"/>
      <c r="Z1072" s="15" t="s">
        <v>136</v>
      </c>
      <c r="AA1072" s="43">
        <v>40</v>
      </c>
      <c r="AB1072" s="10">
        <v>200</v>
      </c>
      <c r="AC1072" s="52">
        <v>1055</v>
      </c>
      <c r="AD1072" s="10">
        <v>945</v>
      </c>
      <c r="AE1072" s="38"/>
    </row>
    <row r="1073" spans="1:31" ht="30.75" customHeight="1" x14ac:dyDescent="0.25">
      <c r="A1073" s="25">
        <v>1360</v>
      </c>
      <c r="B1073" s="25">
        <f>IF(C1073&lt;&gt;"",SUBTOTAL(103,$C$18:$C1073),"")</f>
        <v>1026</v>
      </c>
      <c r="C1073" s="135">
        <v>10</v>
      </c>
      <c r="D1073" s="60">
        <v>24</v>
      </c>
      <c r="E1073" s="172" t="s">
        <v>496</v>
      </c>
      <c r="F1073" s="83">
        <v>3</v>
      </c>
      <c r="G1073" s="155" t="s">
        <v>1695</v>
      </c>
      <c r="H1073" s="38" t="s">
        <v>1592</v>
      </c>
      <c r="I1073" s="60" t="s">
        <v>1686</v>
      </c>
      <c r="J1073" s="155"/>
      <c r="K1073" s="57"/>
      <c r="L1073" s="155" t="s">
        <v>1695</v>
      </c>
      <c r="M1073" s="33">
        <v>24</v>
      </c>
      <c r="N1073" s="33">
        <v>24</v>
      </c>
      <c r="O1073" s="33">
        <v>1</v>
      </c>
      <c r="P1073" s="33">
        <v>24</v>
      </c>
      <c r="Q1073" s="35" t="s">
        <v>61</v>
      </c>
      <c r="R1073" s="38">
        <v>1</v>
      </c>
      <c r="S1073" s="38"/>
      <c r="T1073" s="157" t="s">
        <v>389</v>
      </c>
      <c r="U1073" s="38"/>
      <c r="V1073" s="136">
        <v>24</v>
      </c>
      <c r="W1073" s="133">
        <v>53</v>
      </c>
      <c r="X1073" s="162" t="s">
        <v>1679</v>
      </c>
      <c r="Y1073" s="163"/>
      <c r="Z1073" s="15" t="s">
        <v>227</v>
      </c>
      <c r="AA1073" s="43">
        <v>28</v>
      </c>
      <c r="AB1073" s="10">
        <v>468</v>
      </c>
      <c r="AC1073" s="53">
        <v>1056</v>
      </c>
      <c r="AD1073" s="10">
        <v>213</v>
      </c>
      <c r="AE1073" s="38"/>
    </row>
    <row r="1074" spans="1:31" ht="30.75" customHeight="1" x14ac:dyDescent="0.25">
      <c r="A1074" s="25">
        <v>1361</v>
      </c>
      <c r="B1074" s="25" t="str">
        <f>IF(C1074&lt;&gt;"",SUBTOTAL(103,$C$18:$C1074),"")</f>
        <v/>
      </c>
      <c r="C1074" s="135"/>
      <c r="D1074" s="60"/>
      <c r="E1074" s="170" t="s">
        <v>1696</v>
      </c>
      <c r="F1074" s="60"/>
      <c r="G1074" s="155"/>
      <c r="H1074" s="38"/>
      <c r="I1074" s="60"/>
      <c r="J1074" s="155"/>
      <c r="K1074" s="155"/>
      <c r="L1074" s="155"/>
      <c r="M1074" s="33"/>
      <c r="N1074" s="33"/>
      <c r="O1074" s="33"/>
      <c r="P1074" s="33"/>
      <c r="Q1074" s="35"/>
      <c r="R1074" s="34"/>
      <c r="S1074" s="38"/>
      <c r="T1074" s="36"/>
      <c r="U1074" s="38"/>
      <c r="V1074" s="136"/>
      <c r="W1074" s="140">
        <v>54</v>
      </c>
      <c r="X1074" s="141"/>
      <c r="Y1074" s="15"/>
      <c r="Z1074" s="15" t="e">
        <v>#N/A</v>
      </c>
      <c r="AA1074" s="43"/>
      <c r="AB1074" s="10">
        <v>1086</v>
      </c>
      <c r="AC1074" s="44">
        <v>1057</v>
      </c>
      <c r="AD1074" s="10">
        <v>1086</v>
      </c>
      <c r="AE1074" s="38"/>
    </row>
    <row r="1075" spans="1:31" ht="18.75" x14ac:dyDescent="0.25">
      <c r="A1075" s="25">
        <v>1362</v>
      </c>
      <c r="B1075" s="25">
        <f>IF(C1075&lt;&gt;"",SUBTOTAL(103,$C$18:$C1075),"")</f>
        <v>1027</v>
      </c>
      <c r="C1075" s="135">
        <v>11</v>
      </c>
      <c r="D1075" s="60">
        <v>30</v>
      </c>
      <c r="E1075" s="172" t="s">
        <v>737</v>
      </c>
      <c r="F1075" s="83">
        <v>2</v>
      </c>
      <c r="G1075" s="155" t="s">
        <v>1697</v>
      </c>
      <c r="H1075" s="38" t="s">
        <v>1584</v>
      </c>
      <c r="I1075" s="60" t="s">
        <v>1698</v>
      </c>
      <c r="J1075" s="155"/>
      <c r="K1075" s="155"/>
      <c r="L1075" s="155" t="s">
        <v>1697</v>
      </c>
      <c r="M1075" s="33">
        <v>41</v>
      </c>
      <c r="N1075" s="33">
        <v>41</v>
      </c>
      <c r="O1075" s="33">
        <v>1</v>
      </c>
      <c r="P1075" s="33">
        <v>41</v>
      </c>
      <c r="Q1075" s="35" t="s">
        <v>61</v>
      </c>
      <c r="R1075" s="34">
        <v>4</v>
      </c>
      <c r="S1075" s="38"/>
      <c r="T1075" s="157" t="s">
        <v>85</v>
      </c>
      <c r="U1075" s="37"/>
      <c r="V1075" s="136">
        <v>30</v>
      </c>
      <c r="W1075" s="140">
        <v>54</v>
      </c>
      <c r="X1075" s="162" t="s">
        <v>1679</v>
      </c>
      <c r="Y1075" s="163"/>
      <c r="Z1075" s="15" t="s">
        <v>741</v>
      </c>
      <c r="AA1075" s="43">
        <v>28</v>
      </c>
      <c r="AB1075" s="10">
        <v>723</v>
      </c>
      <c r="AC1075" s="161">
        <v>1058</v>
      </c>
      <c r="AD1075" s="10">
        <v>264</v>
      </c>
      <c r="AE1075" s="38"/>
    </row>
    <row r="1076" spans="1:31" ht="30.75" customHeight="1" x14ac:dyDescent="0.25">
      <c r="A1076" s="25">
        <v>1363</v>
      </c>
      <c r="B1076" s="25">
        <f>IF(C1076&lt;&gt;"",SUBTOTAL(103,$C$18:$C1076),"")</f>
        <v>1028</v>
      </c>
      <c r="C1076" s="135">
        <v>12</v>
      </c>
      <c r="D1076" s="60">
        <v>27</v>
      </c>
      <c r="E1076" s="172" t="s">
        <v>1674</v>
      </c>
      <c r="F1076" s="83"/>
      <c r="G1076" s="155" t="s">
        <v>1699</v>
      </c>
      <c r="H1076" s="38" t="s">
        <v>1700</v>
      </c>
      <c r="I1076" s="60" t="s">
        <v>1698</v>
      </c>
      <c r="J1076" s="155"/>
      <c r="K1076" s="155"/>
      <c r="L1076" s="155" t="s">
        <v>1699</v>
      </c>
      <c r="M1076" s="33">
        <v>41</v>
      </c>
      <c r="N1076" s="33">
        <v>41</v>
      </c>
      <c r="O1076" s="33">
        <v>1</v>
      </c>
      <c r="P1076" s="33">
        <v>41</v>
      </c>
      <c r="Q1076" s="35" t="s">
        <v>192</v>
      </c>
      <c r="R1076" s="34" t="s">
        <v>1677</v>
      </c>
      <c r="S1076" s="59"/>
      <c r="T1076" s="157" t="s">
        <v>124</v>
      </c>
      <c r="U1076" s="37"/>
      <c r="V1076" s="136">
        <v>27</v>
      </c>
      <c r="W1076" s="140">
        <v>54</v>
      </c>
      <c r="X1076" s="162" t="s">
        <v>1679</v>
      </c>
      <c r="Y1076" s="163"/>
      <c r="Z1076" s="15" t="s">
        <v>348</v>
      </c>
      <c r="AA1076" s="43">
        <v>26</v>
      </c>
      <c r="AB1076" s="10">
        <v>597</v>
      </c>
      <c r="AC1076" s="53">
        <v>1059</v>
      </c>
      <c r="AD1076" s="10">
        <v>139</v>
      </c>
      <c r="AE1076" s="38" t="s">
        <v>1678</v>
      </c>
    </row>
    <row r="1077" spans="1:31" ht="30.75" customHeight="1" x14ac:dyDescent="0.25">
      <c r="A1077" s="25">
        <v>1364</v>
      </c>
      <c r="B1077" s="25">
        <f>IF(C1077&lt;&gt;"",SUBTOTAL(103,$C$18:$C1077),"")</f>
        <v>1029</v>
      </c>
      <c r="C1077" s="135">
        <v>13</v>
      </c>
      <c r="D1077" s="60">
        <v>13</v>
      </c>
      <c r="E1077" s="172" t="s">
        <v>720</v>
      </c>
      <c r="F1077" s="83">
        <v>3</v>
      </c>
      <c r="G1077" s="155" t="s">
        <v>1701</v>
      </c>
      <c r="H1077" s="38" t="s">
        <v>1592</v>
      </c>
      <c r="I1077" s="60" t="s">
        <v>1698</v>
      </c>
      <c r="J1077" s="57"/>
      <c r="K1077" s="155"/>
      <c r="L1077" s="155" t="s">
        <v>1701</v>
      </c>
      <c r="M1077" s="33">
        <v>41</v>
      </c>
      <c r="N1077" s="33">
        <v>41</v>
      </c>
      <c r="O1077" s="33">
        <v>1</v>
      </c>
      <c r="P1077" s="33">
        <v>41</v>
      </c>
      <c r="Q1077" s="35" t="s">
        <v>169</v>
      </c>
      <c r="R1077" s="38">
        <v>3</v>
      </c>
      <c r="S1077" s="38"/>
      <c r="T1077" s="157" t="s">
        <v>78</v>
      </c>
      <c r="U1077" s="62"/>
      <c r="V1077" s="136">
        <v>13</v>
      </c>
      <c r="W1077" s="140">
        <v>54</v>
      </c>
      <c r="X1077" s="162" t="s">
        <v>1679</v>
      </c>
      <c r="Y1077" s="163"/>
      <c r="Z1077" s="15" t="s">
        <v>319</v>
      </c>
      <c r="AA1077" s="43">
        <v>32</v>
      </c>
      <c r="AB1077" s="10">
        <v>251</v>
      </c>
      <c r="AC1077" s="44">
        <v>1060</v>
      </c>
      <c r="AD1077" s="10">
        <v>504</v>
      </c>
      <c r="AE1077" s="38"/>
    </row>
    <row r="1078" spans="1:31" ht="30.75" customHeight="1" x14ac:dyDescent="0.25">
      <c r="A1078" s="25">
        <v>1365</v>
      </c>
      <c r="B1078" s="25">
        <f>IF(C1078&lt;&gt;"",SUBTOTAL(103,$C$18:$C1078),"")</f>
        <v>1030</v>
      </c>
      <c r="C1078" s="135">
        <v>14</v>
      </c>
      <c r="D1078" s="60">
        <v>29</v>
      </c>
      <c r="E1078" s="172" t="s">
        <v>464</v>
      </c>
      <c r="F1078" s="158">
        <v>3</v>
      </c>
      <c r="G1078" s="155" t="s">
        <v>1702</v>
      </c>
      <c r="H1078" s="38" t="s">
        <v>1592</v>
      </c>
      <c r="I1078" s="60" t="s">
        <v>1698</v>
      </c>
      <c r="J1078" s="57"/>
      <c r="K1078" s="155"/>
      <c r="L1078" s="155" t="s">
        <v>1702</v>
      </c>
      <c r="M1078" s="33">
        <v>41</v>
      </c>
      <c r="N1078" s="33">
        <v>41</v>
      </c>
      <c r="O1078" s="33">
        <v>1</v>
      </c>
      <c r="P1078" s="33">
        <v>41</v>
      </c>
      <c r="Q1078" s="35" t="s">
        <v>163</v>
      </c>
      <c r="R1078" s="34">
        <v>3</v>
      </c>
      <c r="S1078" s="38"/>
      <c r="T1078" s="157" t="s">
        <v>82</v>
      </c>
      <c r="U1078" s="62"/>
      <c r="V1078" s="136">
        <v>29</v>
      </c>
      <c r="W1078" s="140">
        <v>54</v>
      </c>
      <c r="X1078" s="162" t="s">
        <v>1679</v>
      </c>
      <c r="Y1078" s="163"/>
      <c r="Z1078" s="15" t="s">
        <v>468</v>
      </c>
      <c r="AA1078" s="43">
        <v>38</v>
      </c>
      <c r="AB1078" s="10">
        <v>707</v>
      </c>
      <c r="AC1078" s="52">
        <v>1061</v>
      </c>
      <c r="AD1078" s="10">
        <v>860</v>
      </c>
      <c r="AE1078" s="38"/>
    </row>
    <row r="1079" spans="1:31" ht="30.75" customHeight="1" x14ac:dyDescent="0.25">
      <c r="A1079" s="25">
        <v>1366</v>
      </c>
      <c r="B1079" s="25">
        <f>IF(C1079&lt;&gt;"",SUBTOTAL(103,$C$18:$C1079),"")</f>
        <v>1031</v>
      </c>
      <c r="C1079" s="135">
        <v>15</v>
      </c>
      <c r="D1079" s="60">
        <v>12</v>
      </c>
      <c r="E1079" s="172" t="s">
        <v>1703</v>
      </c>
      <c r="F1079" s="83">
        <v>3</v>
      </c>
      <c r="G1079" s="155" t="s">
        <v>1704</v>
      </c>
      <c r="H1079" s="38" t="s">
        <v>1592</v>
      </c>
      <c r="I1079" s="60" t="s">
        <v>1698</v>
      </c>
      <c r="J1079" s="57"/>
      <c r="K1079" s="155"/>
      <c r="L1079" s="155" t="s">
        <v>1704</v>
      </c>
      <c r="M1079" s="33">
        <v>41</v>
      </c>
      <c r="N1079" s="33">
        <v>41</v>
      </c>
      <c r="O1079" s="33">
        <v>1</v>
      </c>
      <c r="P1079" s="33">
        <v>41</v>
      </c>
      <c r="Q1079" s="35" t="s">
        <v>70</v>
      </c>
      <c r="R1079" s="34">
        <v>3</v>
      </c>
      <c r="S1079" s="38"/>
      <c r="T1079" s="157" t="s">
        <v>96</v>
      </c>
      <c r="U1079" s="62"/>
      <c r="V1079" s="136">
        <v>12</v>
      </c>
      <c r="W1079" s="140">
        <v>54</v>
      </c>
      <c r="X1079" s="162" t="s">
        <v>1679</v>
      </c>
      <c r="Y1079" s="163"/>
      <c r="Z1079" s="15" t="s">
        <v>223</v>
      </c>
      <c r="AA1079" s="43">
        <v>40</v>
      </c>
      <c r="AB1079" s="10">
        <v>235</v>
      </c>
      <c r="AC1079" s="53">
        <v>1062</v>
      </c>
      <c r="AD1079" s="10">
        <v>967</v>
      </c>
      <c r="AE1079" s="38"/>
    </row>
    <row r="1080" spans="1:31" ht="30.75" customHeight="1" x14ac:dyDescent="0.25">
      <c r="A1080" s="25">
        <v>1367</v>
      </c>
      <c r="B1080" s="25" t="str">
        <f>IF(C1080&lt;&gt;"",SUBTOTAL(103,$C$18:$C1080),"")</f>
        <v/>
      </c>
      <c r="C1080" s="135"/>
      <c r="D1080" s="60"/>
      <c r="E1080" s="170" t="s">
        <v>1705</v>
      </c>
      <c r="F1080" s="60"/>
      <c r="G1080" s="155"/>
      <c r="H1080" s="38"/>
      <c r="I1080" s="60"/>
      <c r="J1080" s="57"/>
      <c r="K1080" s="155"/>
      <c r="L1080" s="155"/>
      <c r="M1080" s="33"/>
      <c r="N1080" s="33"/>
      <c r="O1080" s="33"/>
      <c r="P1080" s="33"/>
      <c r="Q1080" s="35"/>
      <c r="R1080" s="38"/>
      <c r="S1080" s="38"/>
      <c r="T1080" s="36"/>
      <c r="U1080" s="62"/>
      <c r="V1080" s="136"/>
      <c r="W1080" s="123"/>
      <c r="X1080" s="142"/>
      <c r="Y1080" s="15"/>
      <c r="Z1080" s="15" t="e">
        <v>#N/A</v>
      </c>
      <c r="AA1080" s="43"/>
      <c r="AB1080" s="10">
        <v>1087</v>
      </c>
      <c r="AC1080" s="44">
        <v>1063</v>
      </c>
      <c r="AD1080" s="10">
        <v>1087</v>
      </c>
      <c r="AE1080" s="38"/>
    </row>
    <row r="1081" spans="1:31" ht="30.75" customHeight="1" x14ac:dyDescent="0.25">
      <c r="A1081" s="25">
        <v>1368</v>
      </c>
      <c r="B1081" s="25">
        <f>IF(C1081&lt;&gt;"",SUBTOTAL(103,$C$18:$C1081),"")</f>
        <v>1032</v>
      </c>
      <c r="C1081" s="135">
        <v>17</v>
      </c>
      <c r="D1081" s="60">
        <v>28</v>
      </c>
      <c r="E1081" s="45" t="s">
        <v>1247</v>
      </c>
      <c r="F1081" s="159">
        <v>3</v>
      </c>
      <c r="G1081" s="155" t="s">
        <v>1706</v>
      </c>
      <c r="H1081" s="38" t="s">
        <v>1592</v>
      </c>
      <c r="I1081" s="60" t="s">
        <v>1707</v>
      </c>
      <c r="J1081" s="57"/>
      <c r="K1081" s="155"/>
      <c r="L1081" s="155" t="s">
        <v>1706</v>
      </c>
      <c r="M1081" s="33">
        <v>51</v>
      </c>
      <c r="N1081" s="33">
        <v>51</v>
      </c>
      <c r="O1081" s="33">
        <v>1</v>
      </c>
      <c r="P1081" s="33">
        <v>51</v>
      </c>
      <c r="Q1081" s="35" t="s">
        <v>117</v>
      </c>
      <c r="R1081" s="38">
        <v>3</v>
      </c>
      <c r="S1081" s="38"/>
      <c r="T1081" s="157" t="s">
        <v>96</v>
      </c>
      <c r="U1081" s="62"/>
      <c r="V1081" s="136">
        <v>28</v>
      </c>
      <c r="W1081" s="108">
        <v>55</v>
      </c>
      <c r="X1081" s="162" t="s">
        <v>1679</v>
      </c>
      <c r="Y1081" s="163"/>
      <c r="Z1081" s="15" t="s">
        <v>1210</v>
      </c>
      <c r="AA1081" s="43">
        <v>34</v>
      </c>
      <c r="AB1081" s="10">
        <v>646</v>
      </c>
      <c r="AC1081" s="161">
        <v>1064</v>
      </c>
      <c r="AD1081" s="10">
        <v>648</v>
      </c>
      <c r="AE1081" s="38"/>
    </row>
    <row r="1082" spans="1:31" ht="30.75" customHeight="1" x14ac:dyDescent="0.25">
      <c r="A1082" s="25">
        <v>1369</v>
      </c>
      <c r="B1082" s="25">
        <f>IF(C1082&lt;&gt;"",SUBTOTAL(103,$C$18:$C1082),"")</f>
        <v>1033</v>
      </c>
      <c r="C1082" s="135">
        <v>18</v>
      </c>
      <c r="D1082" s="60">
        <v>35</v>
      </c>
      <c r="E1082" s="172" t="s">
        <v>1511</v>
      </c>
      <c r="F1082" s="83">
        <v>2</v>
      </c>
      <c r="G1082" s="155" t="s">
        <v>1708</v>
      </c>
      <c r="H1082" s="38" t="s">
        <v>1584</v>
      </c>
      <c r="I1082" s="60" t="s">
        <v>1707</v>
      </c>
      <c r="J1082" s="155"/>
      <c r="K1082" s="155"/>
      <c r="L1082" s="155" t="s">
        <v>1708</v>
      </c>
      <c r="M1082" s="33">
        <v>51</v>
      </c>
      <c r="N1082" s="33">
        <v>51</v>
      </c>
      <c r="O1082" s="33">
        <v>1</v>
      </c>
      <c r="P1082" s="33">
        <v>51</v>
      </c>
      <c r="Q1082" s="35" t="s">
        <v>192</v>
      </c>
      <c r="R1082" s="34">
        <v>4</v>
      </c>
      <c r="S1082" s="59"/>
      <c r="T1082" s="157" t="s">
        <v>248</v>
      </c>
      <c r="U1082" s="37"/>
      <c r="V1082" s="136">
        <v>35</v>
      </c>
      <c r="W1082" s="108">
        <v>55</v>
      </c>
      <c r="X1082" s="162" t="s">
        <v>1679</v>
      </c>
      <c r="Y1082" s="163"/>
      <c r="Z1082" s="15" t="s">
        <v>437</v>
      </c>
      <c r="AA1082" s="43">
        <v>26</v>
      </c>
      <c r="AB1082" s="10">
        <v>853</v>
      </c>
      <c r="AC1082" s="53">
        <v>1065</v>
      </c>
      <c r="AD1082" s="10">
        <v>134</v>
      </c>
      <c r="AE1082" s="38" t="s">
        <v>95</v>
      </c>
    </row>
    <row r="1083" spans="1:31" ht="30.75" customHeight="1" x14ac:dyDescent="0.25">
      <c r="A1083" s="25">
        <v>1370</v>
      </c>
      <c r="B1083" s="25">
        <f>IF(C1083&lt;&gt;"",SUBTOTAL(103,$C$18:$C1083),"")</f>
        <v>1034</v>
      </c>
      <c r="C1083" s="135">
        <v>19</v>
      </c>
      <c r="D1083" s="60">
        <v>26</v>
      </c>
      <c r="E1083" s="172" t="s">
        <v>1709</v>
      </c>
      <c r="F1083" s="83">
        <v>4</v>
      </c>
      <c r="G1083" s="155" t="s">
        <v>1710</v>
      </c>
      <c r="H1083" s="38" t="s">
        <v>1676</v>
      </c>
      <c r="I1083" s="60" t="s">
        <v>1711</v>
      </c>
      <c r="J1083" s="57"/>
      <c r="K1083" s="155"/>
      <c r="L1083" s="155" t="s">
        <v>1710</v>
      </c>
      <c r="M1083" s="33">
        <v>37</v>
      </c>
      <c r="N1083" s="33">
        <v>37</v>
      </c>
      <c r="O1083" s="33">
        <v>1</v>
      </c>
      <c r="P1083" s="33">
        <v>37</v>
      </c>
      <c r="Q1083" s="35" t="s">
        <v>61</v>
      </c>
      <c r="R1083" s="34" t="s">
        <v>1677</v>
      </c>
      <c r="S1083" s="59"/>
      <c r="T1083" s="157" t="s">
        <v>124</v>
      </c>
      <c r="U1083" s="37"/>
      <c r="V1083" s="136">
        <v>26</v>
      </c>
      <c r="W1083" s="108">
        <v>55</v>
      </c>
      <c r="X1083" s="162" t="s">
        <v>1679</v>
      </c>
      <c r="Y1083" s="163"/>
      <c r="Z1083" s="15" t="s">
        <v>660</v>
      </c>
      <c r="AA1083" s="43">
        <v>28</v>
      </c>
      <c r="AB1083" s="10">
        <v>534</v>
      </c>
      <c r="AC1083" s="44">
        <v>1066</v>
      </c>
      <c r="AD1083" s="10">
        <v>266</v>
      </c>
      <c r="AE1083" s="38" t="s">
        <v>1678</v>
      </c>
    </row>
    <row r="1084" spans="1:31" ht="31.5" x14ac:dyDescent="0.25">
      <c r="A1084" s="25">
        <v>1371</v>
      </c>
      <c r="B1084" s="25">
        <f>IF(C1084&lt;&gt;"",SUBTOTAL(103,$C$18:$C1084),"")</f>
        <v>1035</v>
      </c>
      <c r="C1084" s="135">
        <v>20</v>
      </c>
      <c r="D1084" s="60">
        <v>26</v>
      </c>
      <c r="E1084" s="172" t="s">
        <v>1712</v>
      </c>
      <c r="F1084" s="83">
        <v>4</v>
      </c>
      <c r="G1084" s="155" t="s">
        <v>1713</v>
      </c>
      <c r="H1084" s="38" t="s">
        <v>1676</v>
      </c>
      <c r="I1084" s="60" t="s">
        <v>1711</v>
      </c>
      <c r="J1084" s="57"/>
      <c r="K1084" s="155"/>
      <c r="L1084" s="155" t="s">
        <v>1713</v>
      </c>
      <c r="M1084" s="33">
        <v>37</v>
      </c>
      <c r="N1084" s="33">
        <v>37</v>
      </c>
      <c r="O1084" s="33">
        <v>1</v>
      </c>
      <c r="P1084" s="33">
        <v>37</v>
      </c>
      <c r="Q1084" s="35" t="s">
        <v>169</v>
      </c>
      <c r="R1084" s="34" t="s">
        <v>1677</v>
      </c>
      <c r="S1084" s="59"/>
      <c r="T1084" s="157" t="s">
        <v>124</v>
      </c>
      <c r="U1084" s="37"/>
      <c r="V1084" s="136">
        <v>26</v>
      </c>
      <c r="W1084" s="108">
        <v>55</v>
      </c>
      <c r="X1084" s="162" t="s">
        <v>1679</v>
      </c>
      <c r="Y1084" s="163"/>
      <c r="Z1084" s="15" t="s">
        <v>660</v>
      </c>
      <c r="AA1084" s="43">
        <v>32</v>
      </c>
      <c r="AB1084" s="10">
        <v>566</v>
      </c>
      <c r="AC1084" s="52">
        <v>1067</v>
      </c>
      <c r="AD1084" s="10">
        <v>545</v>
      </c>
      <c r="AE1084" s="38" t="s">
        <v>1678</v>
      </c>
    </row>
    <row r="1085" spans="1:31" ht="30.75" customHeight="1" x14ac:dyDescent="0.25">
      <c r="A1085" s="25">
        <v>1372</v>
      </c>
      <c r="B1085" s="25">
        <f>IF(C1085&lt;&gt;"",SUBTOTAL(103,$C$18:$C1085),"")</f>
        <v>1036</v>
      </c>
      <c r="C1085" s="135">
        <v>21</v>
      </c>
      <c r="D1085" s="60">
        <v>32</v>
      </c>
      <c r="E1085" s="172" t="s">
        <v>1413</v>
      </c>
      <c r="F1085" s="83">
        <v>3</v>
      </c>
      <c r="G1085" s="155" t="s">
        <v>1714</v>
      </c>
      <c r="H1085" s="38" t="s">
        <v>1592</v>
      </c>
      <c r="I1085" s="60" t="s">
        <v>1707</v>
      </c>
      <c r="J1085" s="57"/>
      <c r="K1085" s="155"/>
      <c r="L1085" s="155"/>
      <c r="M1085" s="33">
        <v>51</v>
      </c>
      <c r="N1085" s="33">
        <v>0</v>
      </c>
      <c r="O1085" s="33"/>
      <c r="P1085" s="33"/>
      <c r="Q1085" s="38" t="s">
        <v>323</v>
      </c>
      <c r="R1085" s="34"/>
      <c r="S1085" s="38" t="s">
        <v>323</v>
      </c>
      <c r="T1085" s="36"/>
      <c r="U1085" s="37"/>
      <c r="V1085" s="136">
        <v>32</v>
      </c>
      <c r="W1085" s="108">
        <v>55</v>
      </c>
      <c r="X1085" s="162" t="s">
        <v>1679</v>
      </c>
      <c r="Y1085" s="163"/>
      <c r="Z1085" s="15" t="s">
        <v>550</v>
      </c>
      <c r="AA1085" s="43"/>
      <c r="AB1085" s="10">
        <v>779</v>
      </c>
      <c r="AC1085" s="53">
        <v>1068</v>
      </c>
      <c r="AD1085" s="10">
        <v>1061</v>
      </c>
      <c r="AE1085" s="38" t="s">
        <v>323</v>
      </c>
    </row>
    <row r="1086" spans="1:31" ht="30.75" customHeight="1" x14ac:dyDescent="0.25">
      <c r="A1086" s="25">
        <v>1373</v>
      </c>
      <c r="B1086" s="25">
        <f>IF(C1086&lt;&gt;"",SUBTOTAL(103,$C$18:$C1086),"")</f>
        <v>1037</v>
      </c>
      <c r="C1086" s="135">
        <v>22</v>
      </c>
      <c r="D1086" s="60">
        <v>28</v>
      </c>
      <c r="E1086" s="45" t="s">
        <v>1247</v>
      </c>
      <c r="F1086" s="159">
        <v>3</v>
      </c>
      <c r="G1086" s="155" t="s">
        <v>1715</v>
      </c>
      <c r="H1086" s="38" t="s">
        <v>1592</v>
      </c>
      <c r="I1086" s="60" t="s">
        <v>1716</v>
      </c>
      <c r="J1086" s="57"/>
      <c r="K1086" s="155"/>
      <c r="L1086" s="155" t="s">
        <v>1715</v>
      </c>
      <c r="M1086" s="33">
        <v>48</v>
      </c>
      <c r="N1086" s="33">
        <v>48</v>
      </c>
      <c r="O1086" s="33">
        <v>1</v>
      </c>
      <c r="P1086" s="33">
        <v>48</v>
      </c>
      <c r="Q1086" s="35" t="s">
        <v>117</v>
      </c>
      <c r="R1086" s="38">
        <v>3</v>
      </c>
      <c r="S1086" s="38"/>
      <c r="T1086" s="157" t="s">
        <v>134</v>
      </c>
      <c r="U1086" s="37"/>
      <c r="V1086" s="136">
        <v>28</v>
      </c>
      <c r="W1086" s="108">
        <v>55</v>
      </c>
      <c r="X1086" s="162" t="s">
        <v>1679</v>
      </c>
      <c r="Y1086" s="163"/>
      <c r="Z1086" s="15" t="s">
        <v>1210</v>
      </c>
      <c r="AA1086" s="43">
        <v>34</v>
      </c>
      <c r="AB1086" s="10">
        <v>647</v>
      </c>
      <c r="AC1086" s="44">
        <v>1069</v>
      </c>
      <c r="AD1086" s="10">
        <v>649</v>
      </c>
      <c r="AE1086" s="38"/>
    </row>
    <row r="1087" spans="1:31" ht="30.75" customHeight="1" x14ac:dyDescent="0.25">
      <c r="A1087" s="25">
        <v>1374</v>
      </c>
      <c r="B1087" s="25">
        <f>IF(C1087&lt;&gt;"",SUBTOTAL(103,$C$18:$C1087),"")</f>
        <v>1038</v>
      </c>
      <c r="C1087" s="135">
        <v>23</v>
      </c>
      <c r="D1087" s="60">
        <v>35</v>
      </c>
      <c r="E1087" s="172" t="s">
        <v>1511</v>
      </c>
      <c r="F1087" s="83">
        <v>2</v>
      </c>
      <c r="G1087" s="155" t="s">
        <v>1717</v>
      </c>
      <c r="H1087" s="38" t="s">
        <v>1584</v>
      </c>
      <c r="I1087" s="60" t="s">
        <v>1716</v>
      </c>
      <c r="J1087" s="155"/>
      <c r="K1087" s="155"/>
      <c r="L1087" s="155" t="s">
        <v>1717</v>
      </c>
      <c r="M1087" s="33">
        <v>49</v>
      </c>
      <c r="N1087" s="33">
        <v>49</v>
      </c>
      <c r="O1087" s="33">
        <v>1</v>
      </c>
      <c r="P1087" s="33">
        <v>49</v>
      </c>
      <c r="Q1087" s="65" t="s">
        <v>192</v>
      </c>
      <c r="R1087" s="34">
        <v>4</v>
      </c>
      <c r="S1087" s="59"/>
      <c r="T1087" s="157" t="s">
        <v>236</v>
      </c>
      <c r="U1087" s="37"/>
      <c r="V1087" s="136">
        <v>35</v>
      </c>
      <c r="W1087" s="108">
        <v>55</v>
      </c>
      <c r="X1087" s="162" t="s">
        <v>1679</v>
      </c>
      <c r="Y1087" s="163"/>
      <c r="Z1087" s="15" t="s">
        <v>437</v>
      </c>
      <c r="AA1087" s="43">
        <v>26</v>
      </c>
      <c r="AB1087" s="10">
        <v>854</v>
      </c>
      <c r="AC1087" s="52">
        <v>1070</v>
      </c>
      <c r="AD1087" s="10">
        <v>135</v>
      </c>
      <c r="AE1087" s="38" t="s">
        <v>95</v>
      </c>
    </row>
    <row r="1088" spans="1:31" ht="30.75" customHeight="1" x14ac:dyDescent="0.25">
      <c r="A1088" s="25">
        <v>1375</v>
      </c>
      <c r="B1088" s="25">
        <f>IF(C1088&lt;&gt;"",SUBTOTAL(103,$C$18:$C1088),"")</f>
        <v>1039</v>
      </c>
      <c r="C1088" s="135">
        <v>24</v>
      </c>
      <c r="D1088" s="60">
        <v>26</v>
      </c>
      <c r="E1088" s="172" t="s">
        <v>1709</v>
      </c>
      <c r="F1088" s="83">
        <v>4</v>
      </c>
      <c r="G1088" s="155" t="s">
        <v>1718</v>
      </c>
      <c r="H1088" s="38" t="s">
        <v>1676</v>
      </c>
      <c r="I1088" s="60" t="s">
        <v>1719</v>
      </c>
      <c r="J1088" s="155"/>
      <c r="K1088" s="155"/>
      <c r="L1088" s="155" t="s">
        <v>1718</v>
      </c>
      <c r="M1088" s="33">
        <v>27</v>
      </c>
      <c r="N1088" s="33">
        <v>27</v>
      </c>
      <c r="O1088" s="33">
        <v>1</v>
      </c>
      <c r="P1088" s="33">
        <v>27</v>
      </c>
      <c r="Q1088" s="35" t="s">
        <v>61</v>
      </c>
      <c r="R1088" s="34" t="s">
        <v>1677</v>
      </c>
      <c r="S1088" s="59"/>
      <c r="T1088" s="157" t="s">
        <v>361</v>
      </c>
      <c r="U1088" s="37"/>
      <c r="V1088" s="136">
        <v>26</v>
      </c>
      <c r="W1088" s="108">
        <v>55</v>
      </c>
      <c r="X1088" s="162" t="s">
        <v>1679</v>
      </c>
      <c r="Y1088" s="163"/>
      <c r="Z1088" s="15" t="s">
        <v>660</v>
      </c>
      <c r="AA1088" s="43">
        <v>28</v>
      </c>
      <c r="AB1088" s="10">
        <v>535</v>
      </c>
      <c r="AC1088" s="53">
        <v>1071</v>
      </c>
      <c r="AD1088" s="10">
        <v>267</v>
      </c>
      <c r="AE1088" s="38" t="s">
        <v>1678</v>
      </c>
    </row>
    <row r="1089" spans="1:31" ht="30.75" customHeight="1" x14ac:dyDescent="0.25">
      <c r="A1089" s="25">
        <v>1376</v>
      </c>
      <c r="B1089" s="25">
        <f>IF(C1089&lt;&gt;"",SUBTOTAL(103,$C$18:$C1089),"")</f>
        <v>1040</v>
      </c>
      <c r="C1089" s="135">
        <v>25</v>
      </c>
      <c r="D1089" s="60">
        <v>26</v>
      </c>
      <c r="E1089" s="172" t="s">
        <v>1712</v>
      </c>
      <c r="F1089" s="83">
        <v>4</v>
      </c>
      <c r="G1089" s="155" t="s">
        <v>1720</v>
      </c>
      <c r="H1089" s="38" t="s">
        <v>1676</v>
      </c>
      <c r="I1089" s="60" t="s">
        <v>1719</v>
      </c>
      <c r="J1089" s="155"/>
      <c r="K1089" s="155"/>
      <c r="L1089" s="155" t="s">
        <v>1720</v>
      </c>
      <c r="M1089" s="33">
        <v>27</v>
      </c>
      <c r="N1089" s="33">
        <v>27</v>
      </c>
      <c r="O1089" s="33">
        <v>1</v>
      </c>
      <c r="P1089" s="33">
        <v>27</v>
      </c>
      <c r="Q1089" s="35" t="s">
        <v>169</v>
      </c>
      <c r="R1089" s="34" t="s">
        <v>1677</v>
      </c>
      <c r="S1089" s="59"/>
      <c r="T1089" s="157" t="s">
        <v>361</v>
      </c>
      <c r="U1089" s="37"/>
      <c r="V1089" s="136">
        <v>26</v>
      </c>
      <c r="W1089" s="108">
        <v>55</v>
      </c>
      <c r="X1089" s="162" t="s">
        <v>1679</v>
      </c>
      <c r="Y1089" s="163"/>
      <c r="Z1089" s="15" t="s">
        <v>660</v>
      </c>
      <c r="AA1089" s="43">
        <v>32</v>
      </c>
      <c r="AB1089" s="10">
        <v>567</v>
      </c>
      <c r="AC1089" s="44">
        <v>1072</v>
      </c>
      <c r="AD1089" s="10">
        <v>546</v>
      </c>
      <c r="AE1089" s="38" t="s">
        <v>1678</v>
      </c>
    </row>
    <row r="1090" spans="1:31" ht="30.75" customHeight="1" x14ac:dyDescent="0.25">
      <c r="A1090" s="25">
        <v>1377</v>
      </c>
      <c r="B1090" s="25">
        <f>IF(C1090&lt;&gt;"",SUBTOTAL(103,$C$18:$C1090),"")</f>
        <v>1041</v>
      </c>
      <c r="C1090" s="135">
        <v>26</v>
      </c>
      <c r="D1090" s="60">
        <v>32</v>
      </c>
      <c r="E1090" s="172" t="s">
        <v>1413</v>
      </c>
      <c r="F1090" s="83">
        <v>3</v>
      </c>
      <c r="G1090" s="155" t="s">
        <v>1721</v>
      </c>
      <c r="H1090" s="38" t="s">
        <v>1592</v>
      </c>
      <c r="I1090" s="60" t="s">
        <v>1716</v>
      </c>
      <c r="J1090" s="155"/>
      <c r="K1090" s="155"/>
      <c r="L1090" s="155"/>
      <c r="M1090" s="33">
        <v>48</v>
      </c>
      <c r="N1090" s="33">
        <v>0</v>
      </c>
      <c r="O1090" s="33"/>
      <c r="P1090" s="33"/>
      <c r="Q1090" s="38" t="s">
        <v>323</v>
      </c>
      <c r="R1090" s="34"/>
      <c r="S1090" s="38" t="s">
        <v>323</v>
      </c>
      <c r="T1090" s="36"/>
      <c r="U1090" s="37"/>
      <c r="V1090" s="136">
        <v>32</v>
      </c>
      <c r="W1090" s="108">
        <v>55</v>
      </c>
      <c r="X1090" s="162" t="s">
        <v>1679</v>
      </c>
      <c r="Y1090" s="163"/>
      <c r="Z1090" s="15" t="s">
        <v>550</v>
      </c>
      <c r="AA1090" s="43"/>
      <c r="AB1090" s="10">
        <v>780</v>
      </c>
      <c r="AC1090" s="161">
        <v>1073</v>
      </c>
      <c r="AD1090" s="10">
        <v>1062</v>
      </c>
      <c r="AE1090" s="38" t="s">
        <v>323</v>
      </c>
    </row>
    <row r="1091" spans="1:31" ht="27.75" customHeight="1" x14ac:dyDescent="0.25">
      <c r="A1091" s="25">
        <v>1378</v>
      </c>
      <c r="B1091" s="25">
        <f>IF(C1091&lt;&gt;"",SUBTOTAL(103,$C$18:$C1091),"")</f>
        <v>1042</v>
      </c>
      <c r="C1091" s="135">
        <v>27</v>
      </c>
      <c r="D1091" s="60">
        <v>26</v>
      </c>
      <c r="E1091" s="172" t="s">
        <v>1709</v>
      </c>
      <c r="F1091" s="83">
        <v>4</v>
      </c>
      <c r="G1091" s="155" t="s">
        <v>1722</v>
      </c>
      <c r="H1091" s="38" t="s">
        <v>1676</v>
      </c>
      <c r="I1091" s="60" t="s">
        <v>1723</v>
      </c>
      <c r="J1091" s="155"/>
      <c r="K1091" s="155"/>
      <c r="L1091" s="155" t="s">
        <v>1722</v>
      </c>
      <c r="M1091" s="33">
        <v>35</v>
      </c>
      <c r="N1091" s="33">
        <v>35</v>
      </c>
      <c r="O1091" s="33">
        <v>1</v>
      </c>
      <c r="P1091" s="33">
        <v>35</v>
      </c>
      <c r="Q1091" s="35" t="s">
        <v>66</v>
      </c>
      <c r="R1091" s="34" t="s">
        <v>1677</v>
      </c>
      <c r="S1091" s="59"/>
      <c r="T1091" s="157" t="s">
        <v>124</v>
      </c>
      <c r="U1091" s="38"/>
      <c r="V1091" s="136">
        <v>26</v>
      </c>
      <c r="W1091" s="108">
        <v>55</v>
      </c>
      <c r="X1091" s="162" t="s">
        <v>1679</v>
      </c>
      <c r="Y1091" s="163"/>
      <c r="Z1091" s="15" t="s">
        <v>660</v>
      </c>
      <c r="AA1091" s="43">
        <v>30</v>
      </c>
      <c r="AB1091" s="10">
        <v>548</v>
      </c>
      <c r="AC1091" s="53">
        <v>1074</v>
      </c>
      <c r="AD1091" s="10">
        <v>380</v>
      </c>
      <c r="AE1091" s="38" t="s">
        <v>1678</v>
      </c>
    </row>
    <row r="1092" spans="1:31" ht="27.75" customHeight="1" x14ac:dyDescent="0.25">
      <c r="A1092" s="25">
        <v>1379</v>
      </c>
      <c r="B1092" s="25">
        <f>IF(C1092&lt;&gt;"",SUBTOTAL(103,$C$18:$C1092),"")</f>
        <v>1043</v>
      </c>
      <c r="C1092" s="135">
        <v>28</v>
      </c>
      <c r="D1092" s="60">
        <v>26</v>
      </c>
      <c r="E1092" s="172" t="s">
        <v>1712</v>
      </c>
      <c r="F1092" s="83">
        <v>4</v>
      </c>
      <c r="G1092" s="155" t="s">
        <v>1724</v>
      </c>
      <c r="H1092" s="38" t="s">
        <v>1676</v>
      </c>
      <c r="I1092" s="60" t="s">
        <v>1723</v>
      </c>
      <c r="J1092" s="155"/>
      <c r="K1092" s="155"/>
      <c r="L1092" s="155" t="s">
        <v>1724</v>
      </c>
      <c r="M1092" s="33">
        <v>35</v>
      </c>
      <c r="N1092" s="33">
        <v>35</v>
      </c>
      <c r="O1092" s="33">
        <v>1</v>
      </c>
      <c r="P1092" s="33">
        <v>35</v>
      </c>
      <c r="Q1092" s="35" t="s">
        <v>169</v>
      </c>
      <c r="R1092" s="34" t="s">
        <v>1677</v>
      </c>
      <c r="S1092" s="59"/>
      <c r="T1092" s="157" t="s">
        <v>364</v>
      </c>
      <c r="U1092" s="38"/>
      <c r="V1092" s="136">
        <v>26</v>
      </c>
      <c r="W1092" s="108">
        <v>55</v>
      </c>
      <c r="X1092" s="162" t="s">
        <v>1679</v>
      </c>
      <c r="Y1092" s="163"/>
      <c r="Z1092" s="15" t="s">
        <v>660</v>
      </c>
      <c r="AA1092" s="43">
        <v>32</v>
      </c>
      <c r="AB1092" s="10">
        <v>568</v>
      </c>
      <c r="AC1092" s="44">
        <v>1075</v>
      </c>
      <c r="AD1092" s="10">
        <v>547</v>
      </c>
      <c r="AE1092" s="38" t="s">
        <v>1678</v>
      </c>
    </row>
    <row r="1093" spans="1:31" ht="27.75" customHeight="1" x14ac:dyDescent="0.25">
      <c r="A1093" s="25">
        <v>1380</v>
      </c>
      <c r="B1093" s="25" t="str">
        <f>IF(C1093&lt;&gt;"",SUBTOTAL(103,$C$18:$C1093),"")</f>
        <v/>
      </c>
      <c r="C1093" s="135"/>
      <c r="D1093" s="60"/>
      <c r="E1093" s="170" t="s">
        <v>1725</v>
      </c>
      <c r="F1093" s="60"/>
      <c r="G1093" s="155"/>
      <c r="H1093" s="38"/>
      <c r="I1093" s="60"/>
      <c r="J1093" s="155"/>
      <c r="K1093" s="155"/>
      <c r="L1093" s="155"/>
      <c r="M1093" s="33"/>
      <c r="N1093" s="33"/>
      <c r="O1093" s="33"/>
      <c r="P1093" s="33"/>
      <c r="Q1093" s="35"/>
      <c r="R1093" s="34"/>
      <c r="S1093" s="38"/>
      <c r="T1093" s="36"/>
      <c r="U1093" s="38"/>
      <c r="V1093" s="136"/>
      <c r="W1093" s="143">
        <v>55</v>
      </c>
      <c r="X1093" s="134"/>
      <c r="Y1093" s="15"/>
      <c r="Z1093" s="15" t="e">
        <v>#N/A</v>
      </c>
      <c r="AA1093" s="43"/>
      <c r="AB1093" s="10">
        <v>1088</v>
      </c>
      <c r="AC1093" s="52">
        <v>1076</v>
      </c>
      <c r="AD1093" s="10">
        <v>1088</v>
      </c>
      <c r="AE1093" s="38"/>
    </row>
    <row r="1094" spans="1:31" ht="27.75" customHeight="1" x14ac:dyDescent="0.25">
      <c r="A1094" s="25">
        <v>1381</v>
      </c>
      <c r="B1094" s="25">
        <f>IF(C1094&lt;&gt;"",SUBTOTAL(103,$C$18:$C1094),"")</f>
        <v>1044</v>
      </c>
      <c r="C1094" s="137">
        <v>29</v>
      </c>
      <c r="D1094" s="64">
        <v>28</v>
      </c>
      <c r="E1094" s="45" t="s">
        <v>1247</v>
      </c>
      <c r="F1094" s="159">
        <v>3</v>
      </c>
      <c r="G1094" s="155" t="s">
        <v>1726</v>
      </c>
      <c r="H1094" s="38" t="s">
        <v>1592</v>
      </c>
      <c r="I1094" s="60" t="s">
        <v>1727</v>
      </c>
      <c r="J1094" s="155"/>
      <c r="K1094" s="155"/>
      <c r="L1094" s="155" t="s">
        <v>1726</v>
      </c>
      <c r="M1094" s="33">
        <v>40</v>
      </c>
      <c r="N1094" s="33">
        <v>40</v>
      </c>
      <c r="O1094" s="33">
        <v>1</v>
      </c>
      <c r="P1094" s="33">
        <v>40</v>
      </c>
      <c r="Q1094" s="35" t="s">
        <v>192</v>
      </c>
      <c r="R1094" s="38">
        <v>1</v>
      </c>
      <c r="S1094" s="38"/>
      <c r="T1094" s="157" t="s">
        <v>248</v>
      </c>
      <c r="U1094" s="38"/>
      <c r="V1094" s="144">
        <v>28</v>
      </c>
      <c r="W1094" s="143">
        <v>55</v>
      </c>
      <c r="X1094" s="162" t="s">
        <v>1679</v>
      </c>
      <c r="Y1094" s="163"/>
      <c r="Z1094" s="15" t="s">
        <v>1210</v>
      </c>
      <c r="AA1094" s="43">
        <v>26</v>
      </c>
      <c r="AB1094" s="10">
        <v>626</v>
      </c>
      <c r="AC1094" s="53">
        <v>1077</v>
      </c>
      <c r="AD1094" s="10">
        <v>64</v>
      </c>
      <c r="AE1094" s="38"/>
    </row>
    <row r="1095" spans="1:31" ht="27.75" customHeight="1" x14ac:dyDescent="0.25">
      <c r="A1095" s="25">
        <v>1382</v>
      </c>
      <c r="B1095" s="25">
        <f>IF(C1095&lt;&gt;"",SUBTOTAL(103,$C$18:$C1095),"")</f>
        <v>1045</v>
      </c>
      <c r="C1095" s="135">
        <v>30</v>
      </c>
      <c r="D1095" s="60">
        <v>35</v>
      </c>
      <c r="E1095" s="175" t="s">
        <v>1511</v>
      </c>
      <c r="F1095" s="83">
        <v>2</v>
      </c>
      <c r="G1095" s="155" t="s">
        <v>1728</v>
      </c>
      <c r="H1095" s="38" t="s">
        <v>1584</v>
      </c>
      <c r="I1095" s="60" t="s">
        <v>1727</v>
      </c>
      <c r="J1095" s="155"/>
      <c r="K1095" s="155"/>
      <c r="L1095" s="155" t="s">
        <v>1728</v>
      </c>
      <c r="M1095" s="33">
        <v>40</v>
      </c>
      <c r="N1095" s="33">
        <v>40</v>
      </c>
      <c r="O1095" s="33">
        <v>1</v>
      </c>
      <c r="P1095" s="33">
        <v>40</v>
      </c>
      <c r="Q1095" s="35" t="s">
        <v>192</v>
      </c>
      <c r="R1095" s="34">
        <v>2</v>
      </c>
      <c r="S1095" s="59"/>
      <c r="T1095" s="157" t="s">
        <v>248</v>
      </c>
      <c r="U1095" s="38"/>
      <c r="V1095" s="136">
        <v>35</v>
      </c>
      <c r="W1095" s="143">
        <v>55</v>
      </c>
      <c r="X1095" s="162" t="s">
        <v>1679</v>
      </c>
      <c r="Y1095" s="163"/>
      <c r="Z1095" s="15" t="s">
        <v>437</v>
      </c>
      <c r="AA1095" s="43">
        <v>26</v>
      </c>
      <c r="AB1095" s="10">
        <v>851</v>
      </c>
      <c r="AC1095" s="44">
        <v>1078</v>
      </c>
      <c r="AD1095" s="10">
        <v>89</v>
      </c>
      <c r="AE1095" s="38" t="s">
        <v>95</v>
      </c>
    </row>
    <row r="1096" spans="1:31" ht="27.75" customHeight="1" x14ac:dyDescent="0.25">
      <c r="A1096" s="25">
        <v>1383</v>
      </c>
      <c r="B1096" s="25">
        <f>IF(C1096&lt;&gt;"",SUBTOTAL(103,$C$18:$C1096),"")</f>
        <v>1046</v>
      </c>
      <c r="C1096" s="135">
        <v>31</v>
      </c>
      <c r="D1096" s="60">
        <v>26</v>
      </c>
      <c r="E1096" s="172" t="s">
        <v>1709</v>
      </c>
      <c r="F1096" s="83">
        <v>4</v>
      </c>
      <c r="G1096" s="155" t="s">
        <v>1729</v>
      </c>
      <c r="H1096" s="38" t="s">
        <v>1676</v>
      </c>
      <c r="I1096" s="60" t="s">
        <v>1730</v>
      </c>
      <c r="J1096" s="155"/>
      <c r="K1096" s="155"/>
      <c r="L1096" s="155" t="s">
        <v>1729</v>
      </c>
      <c r="M1096" s="33">
        <v>27</v>
      </c>
      <c r="N1096" s="33">
        <v>27</v>
      </c>
      <c r="O1096" s="33">
        <v>1</v>
      </c>
      <c r="P1096" s="33">
        <v>27</v>
      </c>
      <c r="Q1096" s="35" t="s">
        <v>66</v>
      </c>
      <c r="R1096" s="34" t="s">
        <v>1688</v>
      </c>
      <c r="S1096" s="59"/>
      <c r="T1096" s="157" t="s">
        <v>124</v>
      </c>
      <c r="U1096" s="37"/>
      <c r="V1096" s="136">
        <v>26</v>
      </c>
      <c r="W1096" s="143">
        <v>55</v>
      </c>
      <c r="X1096" s="162" t="s">
        <v>1679</v>
      </c>
      <c r="Y1096" s="163"/>
      <c r="Z1096" s="15" t="s">
        <v>660</v>
      </c>
      <c r="AA1096" s="43">
        <v>30</v>
      </c>
      <c r="AB1096" s="10">
        <v>549</v>
      </c>
      <c r="AC1096" s="161">
        <v>1079</v>
      </c>
      <c r="AD1096" s="10">
        <v>381</v>
      </c>
      <c r="AE1096" s="38" t="s">
        <v>1689</v>
      </c>
    </row>
    <row r="1097" spans="1:31" ht="27.75" customHeight="1" x14ac:dyDescent="0.25">
      <c r="A1097" s="25">
        <v>1384</v>
      </c>
      <c r="B1097" s="25">
        <f>IF(C1097&lt;&gt;"",SUBTOTAL(103,$C$18:$C1097),"")</f>
        <v>1047</v>
      </c>
      <c r="C1097" s="135">
        <v>32</v>
      </c>
      <c r="D1097" s="60">
        <v>26</v>
      </c>
      <c r="E1097" s="172" t="s">
        <v>1712</v>
      </c>
      <c r="F1097" s="83">
        <v>4</v>
      </c>
      <c r="G1097" s="155" t="s">
        <v>1731</v>
      </c>
      <c r="H1097" s="38" t="s">
        <v>1676</v>
      </c>
      <c r="I1097" s="60" t="s">
        <v>1730</v>
      </c>
      <c r="J1097" s="155"/>
      <c r="K1097" s="57"/>
      <c r="L1097" s="155" t="s">
        <v>1731</v>
      </c>
      <c r="M1097" s="33">
        <v>27</v>
      </c>
      <c r="N1097" s="33">
        <v>27</v>
      </c>
      <c r="O1097" s="33">
        <v>1</v>
      </c>
      <c r="P1097" s="33">
        <v>27</v>
      </c>
      <c r="Q1097" s="35" t="s">
        <v>117</v>
      </c>
      <c r="R1097" s="34" t="s">
        <v>1688</v>
      </c>
      <c r="S1097" s="59"/>
      <c r="T1097" s="157" t="s">
        <v>124</v>
      </c>
      <c r="U1097" s="37"/>
      <c r="V1097" s="136">
        <v>26</v>
      </c>
      <c r="W1097" s="143">
        <v>55</v>
      </c>
      <c r="X1097" s="162" t="s">
        <v>1679</v>
      </c>
      <c r="Y1097" s="163"/>
      <c r="Z1097" s="15" t="s">
        <v>660</v>
      </c>
      <c r="AA1097" s="43">
        <v>34</v>
      </c>
      <c r="AB1097" s="10">
        <v>574</v>
      </c>
      <c r="AC1097" s="53">
        <v>1080</v>
      </c>
      <c r="AD1097" s="10">
        <v>678</v>
      </c>
      <c r="AE1097" s="38" t="s">
        <v>1689</v>
      </c>
    </row>
    <row r="1098" spans="1:31" ht="27.75" customHeight="1" x14ac:dyDescent="0.25">
      <c r="A1098" s="25">
        <v>1385</v>
      </c>
      <c r="B1098" s="25">
        <f>IF(C1098&lt;&gt;"",SUBTOTAL(103,$C$18:$C1098),"")</f>
        <v>1048</v>
      </c>
      <c r="C1098" s="135">
        <v>33</v>
      </c>
      <c r="D1098" s="60">
        <v>32</v>
      </c>
      <c r="E1098" s="172" t="s">
        <v>1413</v>
      </c>
      <c r="F1098" s="83">
        <v>3</v>
      </c>
      <c r="G1098" s="155" t="s">
        <v>1732</v>
      </c>
      <c r="H1098" s="38" t="s">
        <v>1592</v>
      </c>
      <c r="I1098" s="60" t="s">
        <v>1727</v>
      </c>
      <c r="J1098" s="155"/>
      <c r="K1098" s="57"/>
      <c r="L1098" s="155"/>
      <c r="M1098" s="33">
        <v>40</v>
      </c>
      <c r="N1098" s="33">
        <v>0</v>
      </c>
      <c r="O1098" s="33"/>
      <c r="P1098" s="33"/>
      <c r="Q1098" s="38" t="s">
        <v>323</v>
      </c>
      <c r="R1098" s="34"/>
      <c r="S1098" s="38" t="s">
        <v>323</v>
      </c>
      <c r="T1098" s="36"/>
      <c r="U1098" s="37"/>
      <c r="V1098" s="136">
        <v>32</v>
      </c>
      <c r="W1098" s="143">
        <v>55</v>
      </c>
      <c r="X1098" s="162" t="s">
        <v>1679</v>
      </c>
      <c r="Y1098" s="163"/>
      <c r="Z1098" s="15" t="s">
        <v>550</v>
      </c>
      <c r="AA1098" s="43"/>
      <c r="AB1098" s="10">
        <v>781</v>
      </c>
      <c r="AC1098" s="44">
        <v>1081</v>
      </c>
      <c r="AD1098" s="10">
        <v>1063</v>
      </c>
      <c r="AE1098" s="38" t="s">
        <v>323</v>
      </c>
    </row>
    <row r="1099" spans="1:31" ht="27.75" customHeight="1" x14ac:dyDescent="0.25">
      <c r="A1099" s="25">
        <v>1386</v>
      </c>
      <c r="B1099" s="25">
        <f>IF(C1099&lt;&gt;"",SUBTOTAL(103,$C$18:$C1099),"")</f>
        <v>1049</v>
      </c>
      <c r="C1099" s="137">
        <v>34</v>
      </c>
      <c r="D1099" s="64">
        <v>28</v>
      </c>
      <c r="E1099" s="45" t="s">
        <v>1247</v>
      </c>
      <c r="F1099" s="159">
        <v>3</v>
      </c>
      <c r="G1099" s="155" t="s">
        <v>1733</v>
      </c>
      <c r="H1099" s="38" t="s">
        <v>1592</v>
      </c>
      <c r="I1099" s="60" t="s">
        <v>1734</v>
      </c>
      <c r="J1099" s="155"/>
      <c r="K1099" s="155"/>
      <c r="L1099" s="155" t="s">
        <v>1733</v>
      </c>
      <c r="M1099" s="33">
        <v>39</v>
      </c>
      <c r="N1099" s="33">
        <v>39</v>
      </c>
      <c r="O1099" s="33">
        <v>1</v>
      </c>
      <c r="P1099" s="33">
        <v>39</v>
      </c>
      <c r="Q1099" s="35" t="s">
        <v>192</v>
      </c>
      <c r="R1099" s="38">
        <v>1</v>
      </c>
      <c r="S1099" s="38"/>
      <c r="T1099" s="157" t="s">
        <v>236</v>
      </c>
      <c r="U1099" s="36"/>
      <c r="V1099" s="144">
        <v>28</v>
      </c>
      <c r="W1099" s="143">
        <v>55</v>
      </c>
      <c r="X1099" s="162" t="s">
        <v>1679</v>
      </c>
      <c r="Y1099" s="163"/>
      <c r="Z1099" s="15" t="s">
        <v>1210</v>
      </c>
      <c r="AA1099" s="43">
        <v>26</v>
      </c>
      <c r="AB1099" s="10">
        <v>627</v>
      </c>
      <c r="AC1099" s="161">
        <v>1082</v>
      </c>
      <c r="AD1099" s="10">
        <v>65</v>
      </c>
      <c r="AE1099" s="38"/>
    </row>
    <row r="1100" spans="1:31" ht="27.75" customHeight="1" x14ac:dyDescent="0.25">
      <c r="A1100" s="25">
        <v>1387</v>
      </c>
      <c r="B1100" s="25">
        <f>IF(C1100&lt;&gt;"",SUBTOTAL(103,$C$18:$C1100),"")</f>
        <v>1050</v>
      </c>
      <c r="C1100" s="135">
        <v>35</v>
      </c>
      <c r="D1100" s="60">
        <v>35</v>
      </c>
      <c r="E1100" s="175" t="s">
        <v>1511</v>
      </c>
      <c r="F1100" s="83">
        <v>2</v>
      </c>
      <c r="G1100" s="155" t="s">
        <v>1735</v>
      </c>
      <c r="H1100" s="38" t="s">
        <v>1584</v>
      </c>
      <c r="I1100" s="60" t="s">
        <v>1734</v>
      </c>
      <c r="J1100" s="155"/>
      <c r="K1100" s="155"/>
      <c r="L1100" s="155" t="s">
        <v>1735</v>
      </c>
      <c r="M1100" s="33">
        <v>39</v>
      </c>
      <c r="N1100" s="33">
        <v>39</v>
      </c>
      <c r="O1100" s="33">
        <v>1</v>
      </c>
      <c r="P1100" s="33">
        <v>39</v>
      </c>
      <c r="Q1100" s="35" t="s">
        <v>90</v>
      </c>
      <c r="R1100" s="34">
        <v>2</v>
      </c>
      <c r="S1100" s="59"/>
      <c r="T1100" s="157" t="s">
        <v>461</v>
      </c>
      <c r="U1100" s="36"/>
      <c r="V1100" s="136">
        <v>35</v>
      </c>
      <c r="W1100" s="143">
        <v>55</v>
      </c>
      <c r="X1100" s="162" t="s">
        <v>1679</v>
      </c>
      <c r="Y1100" s="163"/>
      <c r="Z1100" s="15" t="s">
        <v>437</v>
      </c>
      <c r="AA1100" s="43">
        <v>31</v>
      </c>
      <c r="AB1100" s="10">
        <v>861</v>
      </c>
      <c r="AC1100" s="53">
        <v>1083</v>
      </c>
      <c r="AD1100" s="10">
        <v>415</v>
      </c>
      <c r="AE1100" s="38" t="s">
        <v>95</v>
      </c>
    </row>
    <row r="1101" spans="1:31" ht="27.75" customHeight="1" x14ac:dyDescent="0.25">
      <c r="A1101" s="25">
        <v>1388</v>
      </c>
      <c r="B1101" s="25">
        <f>IF(C1101&lt;&gt;"",SUBTOTAL(103,$C$18:$C1101),"")</f>
        <v>1051</v>
      </c>
      <c r="C1101" s="135">
        <v>36</v>
      </c>
      <c r="D1101" s="60">
        <v>26</v>
      </c>
      <c r="E1101" s="172" t="s">
        <v>1709</v>
      </c>
      <c r="F1101" s="83">
        <v>4</v>
      </c>
      <c r="G1101" s="155" t="s">
        <v>1736</v>
      </c>
      <c r="H1101" s="38" t="s">
        <v>1676</v>
      </c>
      <c r="I1101" s="60" t="s">
        <v>1737</v>
      </c>
      <c r="J1101" s="155"/>
      <c r="K1101" s="155"/>
      <c r="L1101" s="155" t="s">
        <v>1736</v>
      </c>
      <c r="M1101" s="33">
        <v>27</v>
      </c>
      <c r="N1101" s="33">
        <v>27</v>
      </c>
      <c r="O1101" s="33">
        <v>1</v>
      </c>
      <c r="P1101" s="33">
        <v>27</v>
      </c>
      <c r="Q1101" s="35" t="s">
        <v>66</v>
      </c>
      <c r="R1101" s="34" t="s">
        <v>1688</v>
      </c>
      <c r="S1101" s="59"/>
      <c r="T1101" s="157" t="s">
        <v>361</v>
      </c>
      <c r="U1101" s="36"/>
      <c r="V1101" s="136">
        <v>26</v>
      </c>
      <c r="W1101" s="143">
        <v>55</v>
      </c>
      <c r="X1101" s="162" t="s">
        <v>1679</v>
      </c>
      <c r="Y1101" s="163"/>
      <c r="Z1101" s="15" t="s">
        <v>660</v>
      </c>
      <c r="AA1101" s="43">
        <v>30</v>
      </c>
      <c r="AB1101" s="10">
        <v>550</v>
      </c>
      <c r="AC1101" s="44">
        <v>1084</v>
      </c>
      <c r="AD1101" s="10">
        <v>382</v>
      </c>
      <c r="AE1101" s="38" t="s">
        <v>1689</v>
      </c>
    </row>
    <row r="1102" spans="1:31" ht="27.75" customHeight="1" x14ac:dyDescent="0.25">
      <c r="A1102" s="25">
        <v>1389</v>
      </c>
      <c r="B1102" s="25">
        <f>IF(C1102&lt;&gt;"",SUBTOTAL(103,$C$18:$C1102),"")</f>
        <v>1052</v>
      </c>
      <c r="C1102" s="135">
        <v>37</v>
      </c>
      <c r="D1102" s="60">
        <v>26</v>
      </c>
      <c r="E1102" s="172" t="s">
        <v>1712</v>
      </c>
      <c r="F1102" s="83">
        <v>4</v>
      </c>
      <c r="G1102" s="155" t="s">
        <v>1738</v>
      </c>
      <c r="H1102" s="38" t="s">
        <v>1676</v>
      </c>
      <c r="I1102" s="60" t="s">
        <v>1737</v>
      </c>
      <c r="J1102" s="155"/>
      <c r="K1102" s="155"/>
      <c r="L1102" s="155" t="s">
        <v>1738</v>
      </c>
      <c r="M1102" s="33">
        <v>26</v>
      </c>
      <c r="N1102" s="33">
        <v>26</v>
      </c>
      <c r="O1102" s="33">
        <v>1</v>
      </c>
      <c r="P1102" s="33">
        <v>26</v>
      </c>
      <c r="Q1102" s="35" t="s">
        <v>117</v>
      </c>
      <c r="R1102" s="34" t="s">
        <v>1688</v>
      </c>
      <c r="S1102" s="59"/>
      <c r="T1102" s="157" t="s">
        <v>361</v>
      </c>
      <c r="U1102" s="36"/>
      <c r="V1102" s="136">
        <v>26</v>
      </c>
      <c r="W1102" s="143">
        <v>55</v>
      </c>
      <c r="X1102" s="162" t="s">
        <v>1679</v>
      </c>
      <c r="Y1102" s="163"/>
      <c r="Z1102" s="15" t="s">
        <v>660</v>
      </c>
      <c r="AA1102" s="43">
        <v>34</v>
      </c>
      <c r="AB1102" s="10">
        <v>575</v>
      </c>
      <c r="AC1102" s="52">
        <v>1085</v>
      </c>
      <c r="AD1102" s="10">
        <v>679</v>
      </c>
      <c r="AE1102" s="38" t="s">
        <v>1689</v>
      </c>
    </row>
    <row r="1103" spans="1:31" ht="27.75" customHeight="1" x14ac:dyDescent="0.25">
      <c r="A1103" s="25">
        <v>1390</v>
      </c>
      <c r="B1103" s="25">
        <f>IF(C1103&lt;&gt;"",SUBTOTAL(103,$C$18:$C1103),"")</f>
        <v>1053</v>
      </c>
      <c r="C1103" s="135">
        <v>38</v>
      </c>
      <c r="D1103" s="60">
        <v>32</v>
      </c>
      <c r="E1103" s="172" t="s">
        <v>1413</v>
      </c>
      <c r="F1103" s="83">
        <v>3</v>
      </c>
      <c r="G1103" s="155" t="s">
        <v>1739</v>
      </c>
      <c r="H1103" s="38" t="s">
        <v>1592</v>
      </c>
      <c r="I1103" s="60" t="s">
        <v>1734</v>
      </c>
      <c r="J1103" s="155"/>
      <c r="K1103" s="57"/>
      <c r="L1103" s="155"/>
      <c r="M1103" s="33">
        <v>39</v>
      </c>
      <c r="N1103" s="33">
        <v>0</v>
      </c>
      <c r="O1103" s="33"/>
      <c r="P1103" s="33"/>
      <c r="Q1103" s="38" t="s">
        <v>323</v>
      </c>
      <c r="R1103" s="34"/>
      <c r="S1103" s="38" t="s">
        <v>323</v>
      </c>
      <c r="T1103" s="36"/>
      <c r="U1103" s="37"/>
      <c r="V1103" s="136">
        <v>32</v>
      </c>
      <c r="W1103" s="143">
        <v>55</v>
      </c>
      <c r="X1103" s="162" t="s">
        <v>1679</v>
      </c>
      <c r="Y1103" s="163"/>
      <c r="Z1103" s="15" t="s">
        <v>550</v>
      </c>
      <c r="AA1103" s="43"/>
      <c r="AB1103" s="10">
        <v>782</v>
      </c>
      <c r="AC1103" s="53">
        <v>1086</v>
      </c>
      <c r="AD1103" s="10">
        <v>1064</v>
      </c>
      <c r="AE1103" s="38" t="s">
        <v>323</v>
      </c>
    </row>
    <row r="1104" spans="1:31" ht="27.75" customHeight="1" x14ac:dyDescent="0.25">
      <c r="A1104" s="25">
        <v>1391</v>
      </c>
      <c r="B1104" s="25">
        <f>IF(C1104&lt;&gt;"",SUBTOTAL(103,$C$18:$C1104),"")</f>
        <v>1054</v>
      </c>
      <c r="C1104" s="135">
        <v>39</v>
      </c>
      <c r="D1104" s="60">
        <v>26</v>
      </c>
      <c r="E1104" s="172" t="s">
        <v>1709</v>
      </c>
      <c r="F1104" s="83">
        <v>4</v>
      </c>
      <c r="G1104" s="155" t="s">
        <v>1740</v>
      </c>
      <c r="H1104" s="38" t="s">
        <v>1676</v>
      </c>
      <c r="I1104" s="60" t="s">
        <v>1741</v>
      </c>
      <c r="J1104" s="155"/>
      <c r="K1104" s="57"/>
      <c r="L1104" s="155" t="s">
        <v>1740</v>
      </c>
      <c r="M1104" s="33">
        <v>26</v>
      </c>
      <c r="N1104" s="33">
        <v>26</v>
      </c>
      <c r="O1104" s="33">
        <v>1</v>
      </c>
      <c r="P1104" s="33">
        <v>26</v>
      </c>
      <c r="Q1104" s="35" t="s">
        <v>66</v>
      </c>
      <c r="R1104" s="34" t="s">
        <v>1688</v>
      </c>
      <c r="S1104" s="59"/>
      <c r="T1104" s="157" t="s">
        <v>364</v>
      </c>
      <c r="U1104" s="37"/>
      <c r="V1104" s="136">
        <v>26</v>
      </c>
      <c r="W1104" s="143">
        <v>55</v>
      </c>
      <c r="X1104" s="162" t="s">
        <v>1679</v>
      </c>
      <c r="Y1104" s="163"/>
      <c r="Z1104" s="15" t="s">
        <v>660</v>
      </c>
      <c r="AA1104" s="43">
        <v>30</v>
      </c>
      <c r="AB1104" s="10">
        <v>551</v>
      </c>
      <c r="AC1104" s="44">
        <v>1087</v>
      </c>
      <c r="AD1104" s="10">
        <v>383</v>
      </c>
      <c r="AE1104" s="38" t="s">
        <v>1689</v>
      </c>
    </row>
    <row r="1105" spans="1:31" ht="27.75" customHeight="1" x14ac:dyDescent="0.25">
      <c r="A1105" s="25">
        <v>1392</v>
      </c>
      <c r="B1105" s="25">
        <f>IF(C1105&lt;&gt;"",SUBTOTAL(103,$C$18:$C1105),"")</f>
        <v>1055</v>
      </c>
      <c r="C1105" s="135">
        <v>40</v>
      </c>
      <c r="D1105" s="60">
        <v>26</v>
      </c>
      <c r="E1105" s="172" t="s">
        <v>1712</v>
      </c>
      <c r="F1105" s="83">
        <v>4</v>
      </c>
      <c r="G1105" s="155" t="s">
        <v>1742</v>
      </c>
      <c r="H1105" s="38" t="s">
        <v>1676</v>
      </c>
      <c r="I1105" s="60" t="s">
        <v>1741</v>
      </c>
      <c r="J1105" s="155"/>
      <c r="K1105" s="155"/>
      <c r="L1105" s="155" t="s">
        <v>1742</v>
      </c>
      <c r="M1105" s="33">
        <v>26</v>
      </c>
      <c r="N1105" s="33">
        <v>26</v>
      </c>
      <c r="O1105" s="33">
        <v>1</v>
      </c>
      <c r="P1105" s="33">
        <v>26</v>
      </c>
      <c r="Q1105" s="35" t="s">
        <v>117</v>
      </c>
      <c r="R1105" s="34" t="s">
        <v>1688</v>
      </c>
      <c r="S1105" s="59"/>
      <c r="T1105" s="157" t="s">
        <v>364</v>
      </c>
      <c r="U1105" s="38"/>
      <c r="V1105" s="136">
        <v>26</v>
      </c>
      <c r="W1105" s="143">
        <v>55</v>
      </c>
      <c r="X1105" s="162" t="s">
        <v>1679</v>
      </c>
      <c r="Y1105" s="163"/>
      <c r="Z1105" s="15" t="s">
        <v>660</v>
      </c>
      <c r="AA1105" s="43">
        <v>34</v>
      </c>
      <c r="AB1105" s="10">
        <v>576</v>
      </c>
      <c r="AC1105" s="161">
        <v>1088</v>
      </c>
      <c r="AD1105" s="10">
        <v>680</v>
      </c>
      <c r="AE1105" s="38" t="s">
        <v>1689</v>
      </c>
    </row>
    <row r="1106" spans="1:31" ht="26.25" customHeight="1" x14ac:dyDescent="0.3">
      <c r="A1106" s="25">
        <v>1697</v>
      </c>
      <c r="B1106" s="25" t="str">
        <f>IF(C1106&lt;&gt;"",SUBTOTAL(103,$C$18:$C1106),"")</f>
        <v/>
      </c>
      <c r="C1106" s="145"/>
      <c r="D1106" s="146"/>
      <c r="E1106" s="147"/>
      <c r="F1106" s="146"/>
      <c r="G1106" s="54"/>
      <c r="H1106" s="148"/>
      <c r="I1106" s="149"/>
      <c r="J1106" s="155"/>
      <c r="K1106" s="155"/>
      <c r="L1106" s="155" t="s">
        <v>1786</v>
      </c>
      <c r="M1106" s="33"/>
      <c r="N1106" s="33"/>
      <c r="O1106" s="33"/>
      <c r="P1106" s="33"/>
      <c r="Q1106" s="35"/>
      <c r="R1106" s="38"/>
      <c r="S1106" s="38"/>
      <c r="T1106" s="36"/>
      <c r="U1106" s="37"/>
      <c r="V1106" s="150"/>
      <c r="W1106" s="151"/>
      <c r="X1106" s="152"/>
      <c r="Y1106" s="16"/>
      <c r="Z1106" s="15" t="e">
        <v>#N/A</v>
      </c>
      <c r="AA1106" s="43"/>
      <c r="AB1106" s="10">
        <v>1089</v>
      </c>
      <c r="AC1106" s="53">
        <v>1089</v>
      </c>
      <c r="AD1106" s="10">
        <v>1089</v>
      </c>
      <c r="AE1106" s="38"/>
    </row>
    <row r="1107" spans="1:31" ht="15.75" customHeight="1" x14ac:dyDescent="0.25">
      <c r="S1107" s="154"/>
      <c r="AE1107" s="154"/>
    </row>
    <row r="1108" spans="1:31" ht="11.25" customHeight="1" x14ac:dyDescent="0.25"/>
    <row r="1109" spans="1:31" ht="18.75" x14ac:dyDescent="0.3">
      <c r="Q1109" s="195" t="s">
        <v>1788</v>
      </c>
      <c r="R1109" s="195"/>
      <c r="S1109" s="195"/>
      <c r="T1109" s="195"/>
      <c r="U1109" s="195"/>
      <c r="V1109" s="10"/>
      <c r="W1109" s="10"/>
      <c r="X1109" s="10"/>
      <c r="Y1109" s="10"/>
      <c r="Z1109" s="10"/>
    </row>
    <row r="1110" spans="1:31" ht="18.75" x14ac:dyDescent="0.3">
      <c r="Q1110" s="195" t="s">
        <v>1789</v>
      </c>
      <c r="R1110" s="195"/>
      <c r="S1110" s="195"/>
      <c r="T1110" s="195"/>
      <c r="U1110" s="195"/>
    </row>
    <row r="1111" spans="1:31" ht="18.75" x14ac:dyDescent="0.3">
      <c r="Q1111" s="196"/>
      <c r="R1111" s="196"/>
      <c r="S1111" s="197"/>
      <c r="T1111" s="196"/>
      <c r="U1111" s="196"/>
    </row>
    <row r="1112" spans="1:31" ht="18.75" x14ac:dyDescent="0.3">
      <c r="Q1112" s="196"/>
      <c r="R1112" s="196"/>
      <c r="S1112" s="197"/>
      <c r="T1112" s="196"/>
      <c r="U1112" s="196"/>
    </row>
    <row r="1113" spans="1:31" ht="18.75" x14ac:dyDescent="0.3">
      <c r="Q1113" s="196"/>
      <c r="R1113" s="196"/>
      <c r="S1113" s="197"/>
      <c r="T1113" s="196"/>
      <c r="U1113" s="196"/>
    </row>
    <row r="1114" spans="1:31" ht="18.75" x14ac:dyDescent="0.3">
      <c r="Q1114" s="196"/>
      <c r="R1114" s="196"/>
      <c r="S1114" s="197"/>
      <c r="T1114" s="196"/>
      <c r="U1114" s="196"/>
    </row>
    <row r="1115" spans="1:31" ht="29.25" customHeight="1" x14ac:dyDescent="0.3">
      <c r="Q1115" s="195" t="s">
        <v>1790</v>
      </c>
      <c r="R1115" s="195"/>
      <c r="S1115" s="195"/>
      <c r="T1115" s="195"/>
      <c r="U1115" s="195"/>
    </row>
    <row r="1116" spans="1:31" ht="26.25" customHeight="1" x14ac:dyDescent="0.25"/>
  </sheetData>
  <autoFilter ref="A17:AE1106" xr:uid="{00000000-0009-0000-0000-000002000000}">
    <sortState xmlns:xlrd2="http://schemas.microsoft.com/office/spreadsheetml/2017/richdata2" ref="A19:AE1109">
      <sortCondition descending="1" ref="L17:L1109"/>
    </sortState>
  </autoFilter>
  <sortState xmlns:xlrd2="http://schemas.microsoft.com/office/spreadsheetml/2017/richdata2" ref="A18:BZ1106">
    <sortCondition ref="AC18:AC1106"/>
  </sortState>
  <mergeCells count="34">
    <mergeCell ref="Q1110:U1110"/>
    <mergeCell ref="Q1115:U1115"/>
    <mergeCell ref="A1:F1"/>
    <mergeCell ref="A2:F2"/>
    <mergeCell ref="P1:U1"/>
    <mergeCell ref="P2:U2"/>
    <mergeCell ref="Q1109:U1109"/>
    <mergeCell ref="M16:M17"/>
    <mergeCell ref="N16:N17"/>
    <mergeCell ref="O16:O17"/>
    <mergeCell ref="A4:U4"/>
    <mergeCell ref="A5:U5"/>
    <mergeCell ref="E15:U15"/>
    <mergeCell ref="A16:A17"/>
    <mergeCell ref="B16:B17"/>
    <mergeCell ref="C16:C17"/>
    <mergeCell ref="D16:D17"/>
    <mergeCell ref="E16:E17"/>
    <mergeCell ref="F16:F17"/>
    <mergeCell ref="G16:G17"/>
    <mergeCell ref="H16:H17"/>
    <mergeCell ref="I16:I17"/>
    <mergeCell ref="L16:L17"/>
    <mergeCell ref="P3:U3"/>
    <mergeCell ref="AE16:AE17"/>
    <mergeCell ref="V16:V17"/>
    <mergeCell ref="W16:W17"/>
    <mergeCell ref="X16:X17"/>
    <mergeCell ref="S16:S17"/>
    <mergeCell ref="T16:T17"/>
    <mergeCell ref="U16:U17"/>
    <mergeCell ref="P16:P17"/>
    <mergeCell ref="Q16:Q17"/>
    <mergeCell ref="R16:R17"/>
  </mergeCells>
  <conditionalFormatting sqref="G1106">
    <cfRule type="duplicateValues" dxfId="633" priority="683" stopIfTrue="1"/>
  </conditionalFormatting>
  <conditionalFormatting sqref="G1106">
    <cfRule type="duplicateValues" dxfId="632" priority="682" stopIfTrue="1"/>
  </conditionalFormatting>
  <conditionalFormatting sqref="L334 L24:L26 L28:L29 L31:L34 L36:L37 L39 L43 L45 L47:L55 L57 L59 L62:L63 L65:L68 L70:L71 L74:L76 L78:L79 L81 L84:L87 L89:L90 L92:L93 L95:L102 L104:L106 L108 L129 L133:L135 L137 L139:L140 L142 L144:L149 L151:L166 L169:L175 L178:L179 L184:L185 L190 L192:L193 L195:L196 L198 L206:L209 L211:L212 L214:L215 L218 L220:L223 L225 L227:L229 L231:L234 L236:L237 L242 L244 L246:L247 L249 L251 L253:L254 L256 L258 L260 L262:L271 L273 L275:L278 L281 L285:L289 L291 L293:L294 L296:L297 L299 L301:L304 L309:L311 L313:L314 L316 L318 L320 L322 L324:L328 L330:L332 L337 L339 L341 L343:L344 L110 L112:L125 L200 L202:L203 L187">
    <cfRule type="duplicateValues" dxfId="631" priority="681" stopIfTrue="1"/>
  </conditionalFormatting>
  <conditionalFormatting sqref="L334">
    <cfRule type="duplicateValues" dxfId="630" priority="680" stopIfTrue="1"/>
  </conditionalFormatting>
  <conditionalFormatting sqref="L27">
    <cfRule type="duplicateValues" dxfId="629" priority="679" stopIfTrue="1"/>
  </conditionalFormatting>
  <conditionalFormatting sqref="L27">
    <cfRule type="duplicateValues" dxfId="628" priority="678" stopIfTrue="1"/>
  </conditionalFormatting>
  <conditionalFormatting sqref="L30">
    <cfRule type="duplicateValues" dxfId="627" priority="677" stopIfTrue="1"/>
  </conditionalFormatting>
  <conditionalFormatting sqref="L30">
    <cfRule type="duplicateValues" dxfId="626" priority="676" stopIfTrue="1"/>
  </conditionalFormatting>
  <conditionalFormatting sqref="L35">
    <cfRule type="duplicateValues" dxfId="625" priority="675" stopIfTrue="1"/>
  </conditionalFormatting>
  <conditionalFormatting sqref="L35">
    <cfRule type="duplicateValues" dxfId="624" priority="674" stopIfTrue="1"/>
  </conditionalFormatting>
  <conditionalFormatting sqref="L38">
    <cfRule type="duplicateValues" dxfId="623" priority="673" stopIfTrue="1"/>
  </conditionalFormatting>
  <conditionalFormatting sqref="L38">
    <cfRule type="duplicateValues" dxfId="622" priority="672" stopIfTrue="1"/>
  </conditionalFormatting>
  <conditionalFormatting sqref="L40">
    <cfRule type="duplicateValues" dxfId="621" priority="671" stopIfTrue="1"/>
  </conditionalFormatting>
  <conditionalFormatting sqref="L40">
    <cfRule type="duplicateValues" dxfId="620" priority="670" stopIfTrue="1"/>
  </conditionalFormatting>
  <conditionalFormatting sqref="L41">
    <cfRule type="duplicateValues" dxfId="619" priority="669" stopIfTrue="1"/>
  </conditionalFormatting>
  <conditionalFormatting sqref="L41">
    <cfRule type="duplicateValues" dxfId="618" priority="668" stopIfTrue="1"/>
  </conditionalFormatting>
  <conditionalFormatting sqref="L42">
    <cfRule type="duplicateValues" dxfId="617" priority="667" stopIfTrue="1"/>
  </conditionalFormatting>
  <conditionalFormatting sqref="L42">
    <cfRule type="duplicateValues" dxfId="616" priority="666" stopIfTrue="1"/>
  </conditionalFormatting>
  <conditionalFormatting sqref="L44">
    <cfRule type="duplicateValues" dxfId="615" priority="665" stopIfTrue="1"/>
  </conditionalFormatting>
  <conditionalFormatting sqref="L44">
    <cfRule type="duplicateValues" dxfId="614" priority="664" stopIfTrue="1"/>
  </conditionalFormatting>
  <conditionalFormatting sqref="L46">
    <cfRule type="duplicateValues" dxfId="613" priority="663" stopIfTrue="1"/>
  </conditionalFormatting>
  <conditionalFormatting sqref="L46">
    <cfRule type="duplicateValues" dxfId="612" priority="662" stopIfTrue="1"/>
  </conditionalFormatting>
  <conditionalFormatting sqref="L56">
    <cfRule type="duplicateValues" dxfId="611" priority="661" stopIfTrue="1"/>
  </conditionalFormatting>
  <conditionalFormatting sqref="L56">
    <cfRule type="duplicateValues" dxfId="610" priority="660" stopIfTrue="1"/>
  </conditionalFormatting>
  <conditionalFormatting sqref="L58">
    <cfRule type="duplicateValues" dxfId="609" priority="659" stopIfTrue="1"/>
  </conditionalFormatting>
  <conditionalFormatting sqref="L58">
    <cfRule type="duplicateValues" dxfId="608" priority="658" stopIfTrue="1"/>
  </conditionalFormatting>
  <conditionalFormatting sqref="L60">
    <cfRule type="duplicateValues" dxfId="607" priority="657" stopIfTrue="1"/>
  </conditionalFormatting>
  <conditionalFormatting sqref="L60">
    <cfRule type="duplicateValues" dxfId="606" priority="656" stopIfTrue="1"/>
  </conditionalFormatting>
  <conditionalFormatting sqref="L61">
    <cfRule type="duplicateValues" dxfId="605" priority="655" stopIfTrue="1"/>
  </conditionalFormatting>
  <conditionalFormatting sqref="L61">
    <cfRule type="duplicateValues" dxfId="604" priority="654" stopIfTrue="1"/>
  </conditionalFormatting>
  <conditionalFormatting sqref="L64">
    <cfRule type="duplicateValues" dxfId="603" priority="653" stopIfTrue="1"/>
  </conditionalFormatting>
  <conditionalFormatting sqref="L64">
    <cfRule type="duplicateValues" dxfId="602" priority="652" stopIfTrue="1"/>
  </conditionalFormatting>
  <conditionalFormatting sqref="L69">
    <cfRule type="duplicateValues" dxfId="601" priority="651" stopIfTrue="1"/>
  </conditionalFormatting>
  <conditionalFormatting sqref="L69">
    <cfRule type="duplicateValues" dxfId="600" priority="650" stopIfTrue="1"/>
  </conditionalFormatting>
  <conditionalFormatting sqref="L73">
    <cfRule type="duplicateValues" dxfId="599" priority="649" stopIfTrue="1"/>
  </conditionalFormatting>
  <conditionalFormatting sqref="L73">
    <cfRule type="duplicateValues" dxfId="598" priority="648" stopIfTrue="1"/>
  </conditionalFormatting>
  <conditionalFormatting sqref="L72">
    <cfRule type="duplicateValues" dxfId="597" priority="647" stopIfTrue="1"/>
  </conditionalFormatting>
  <conditionalFormatting sqref="L72">
    <cfRule type="duplicateValues" dxfId="596" priority="646" stopIfTrue="1"/>
  </conditionalFormatting>
  <conditionalFormatting sqref="L77">
    <cfRule type="duplicateValues" dxfId="595" priority="645" stopIfTrue="1"/>
  </conditionalFormatting>
  <conditionalFormatting sqref="L77">
    <cfRule type="duplicateValues" dxfId="594" priority="644" stopIfTrue="1"/>
  </conditionalFormatting>
  <conditionalFormatting sqref="L80">
    <cfRule type="duplicateValues" dxfId="593" priority="643" stopIfTrue="1"/>
  </conditionalFormatting>
  <conditionalFormatting sqref="L80">
    <cfRule type="duplicateValues" dxfId="592" priority="642" stopIfTrue="1"/>
  </conditionalFormatting>
  <conditionalFormatting sqref="L82">
    <cfRule type="duplicateValues" dxfId="591" priority="641" stopIfTrue="1"/>
  </conditionalFormatting>
  <conditionalFormatting sqref="L82">
    <cfRule type="duplicateValues" dxfId="590" priority="640" stopIfTrue="1"/>
  </conditionalFormatting>
  <conditionalFormatting sqref="L83">
    <cfRule type="duplicateValues" dxfId="589" priority="639" stopIfTrue="1"/>
  </conditionalFormatting>
  <conditionalFormatting sqref="L83">
    <cfRule type="duplicateValues" dxfId="588" priority="638" stopIfTrue="1"/>
  </conditionalFormatting>
  <conditionalFormatting sqref="L88">
    <cfRule type="duplicateValues" dxfId="587" priority="637" stopIfTrue="1"/>
  </conditionalFormatting>
  <conditionalFormatting sqref="L88">
    <cfRule type="duplicateValues" dxfId="586" priority="636" stopIfTrue="1"/>
  </conditionalFormatting>
  <conditionalFormatting sqref="L91">
    <cfRule type="duplicateValues" dxfId="585" priority="635" stopIfTrue="1"/>
  </conditionalFormatting>
  <conditionalFormatting sqref="L91">
    <cfRule type="duplicateValues" dxfId="584" priority="634" stopIfTrue="1"/>
  </conditionalFormatting>
  <conditionalFormatting sqref="L94">
    <cfRule type="duplicateValues" dxfId="583" priority="633" stopIfTrue="1"/>
  </conditionalFormatting>
  <conditionalFormatting sqref="L94">
    <cfRule type="duplicateValues" dxfId="582" priority="632" stopIfTrue="1"/>
  </conditionalFormatting>
  <conditionalFormatting sqref="L103">
    <cfRule type="duplicateValues" dxfId="581" priority="631" stopIfTrue="1"/>
  </conditionalFormatting>
  <conditionalFormatting sqref="L103">
    <cfRule type="duplicateValues" dxfId="580" priority="630" stopIfTrue="1"/>
  </conditionalFormatting>
  <conditionalFormatting sqref="L107">
    <cfRule type="duplicateValues" dxfId="579" priority="629" stopIfTrue="1"/>
  </conditionalFormatting>
  <conditionalFormatting sqref="L107">
    <cfRule type="duplicateValues" dxfId="578" priority="628" stopIfTrue="1"/>
  </conditionalFormatting>
  <conditionalFormatting sqref="L127">
    <cfRule type="duplicateValues" dxfId="577" priority="627" stopIfTrue="1"/>
  </conditionalFormatting>
  <conditionalFormatting sqref="L127">
    <cfRule type="duplicateValues" dxfId="576" priority="626" stopIfTrue="1"/>
  </conditionalFormatting>
  <conditionalFormatting sqref="L132">
    <cfRule type="duplicateValues" dxfId="575" priority="625" stopIfTrue="1"/>
  </conditionalFormatting>
  <conditionalFormatting sqref="L132">
    <cfRule type="duplicateValues" dxfId="574" priority="624" stopIfTrue="1"/>
  </conditionalFormatting>
  <conditionalFormatting sqref="L131">
    <cfRule type="duplicateValues" dxfId="573" priority="623" stopIfTrue="1"/>
  </conditionalFormatting>
  <conditionalFormatting sqref="L131">
    <cfRule type="duplicateValues" dxfId="572" priority="622" stopIfTrue="1"/>
  </conditionalFormatting>
  <conditionalFormatting sqref="L130">
    <cfRule type="duplicateValues" dxfId="571" priority="621" stopIfTrue="1"/>
  </conditionalFormatting>
  <conditionalFormatting sqref="L130">
    <cfRule type="duplicateValues" dxfId="570" priority="620" stopIfTrue="1"/>
  </conditionalFormatting>
  <conditionalFormatting sqref="L136">
    <cfRule type="duplicateValues" dxfId="569" priority="619" stopIfTrue="1"/>
  </conditionalFormatting>
  <conditionalFormatting sqref="L136">
    <cfRule type="duplicateValues" dxfId="568" priority="618" stopIfTrue="1"/>
  </conditionalFormatting>
  <conditionalFormatting sqref="L138">
    <cfRule type="duplicateValues" dxfId="567" priority="617" stopIfTrue="1"/>
  </conditionalFormatting>
  <conditionalFormatting sqref="L138">
    <cfRule type="duplicateValues" dxfId="566" priority="616" stopIfTrue="1"/>
  </conditionalFormatting>
  <conditionalFormatting sqref="L141">
    <cfRule type="duplicateValues" dxfId="565" priority="615" stopIfTrue="1"/>
  </conditionalFormatting>
  <conditionalFormatting sqref="L141">
    <cfRule type="duplicateValues" dxfId="564" priority="614" stopIfTrue="1"/>
  </conditionalFormatting>
  <conditionalFormatting sqref="L143">
    <cfRule type="duplicateValues" dxfId="563" priority="613" stopIfTrue="1"/>
  </conditionalFormatting>
  <conditionalFormatting sqref="L143">
    <cfRule type="duplicateValues" dxfId="562" priority="612" stopIfTrue="1"/>
  </conditionalFormatting>
  <conditionalFormatting sqref="L150">
    <cfRule type="duplicateValues" dxfId="561" priority="611" stopIfTrue="1"/>
  </conditionalFormatting>
  <conditionalFormatting sqref="L150">
    <cfRule type="duplicateValues" dxfId="560" priority="610" stopIfTrue="1"/>
  </conditionalFormatting>
  <conditionalFormatting sqref="L168">
    <cfRule type="duplicateValues" dxfId="559" priority="609" stopIfTrue="1"/>
  </conditionalFormatting>
  <conditionalFormatting sqref="L168">
    <cfRule type="duplicateValues" dxfId="558" priority="608" stopIfTrue="1"/>
  </conditionalFormatting>
  <conditionalFormatting sqref="L167">
    <cfRule type="duplicateValues" dxfId="557" priority="607" stopIfTrue="1"/>
  </conditionalFormatting>
  <conditionalFormatting sqref="L167">
    <cfRule type="duplicateValues" dxfId="556" priority="606" stopIfTrue="1"/>
  </conditionalFormatting>
  <conditionalFormatting sqref="L176">
    <cfRule type="duplicateValues" dxfId="555" priority="605" stopIfTrue="1"/>
  </conditionalFormatting>
  <conditionalFormatting sqref="L176">
    <cfRule type="duplicateValues" dxfId="554" priority="604" stopIfTrue="1"/>
  </conditionalFormatting>
  <conditionalFormatting sqref="L177">
    <cfRule type="duplicateValues" dxfId="553" priority="603" stopIfTrue="1"/>
  </conditionalFormatting>
  <conditionalFormatting sqref="L177">
    <cfRule type="duplicateValues" dxfId="552" priority="602" stopIfTrue="1"/>
  </conditionalFormatting>
  <conditionalFormatting sqref="L183">
    <cfRule type="duplicateValues" dxfId="551" priority="601" stopIfTrue="1"/>
  </conditionalFormatting>
  <conditionalFormatting sqref="L183">
    <cfRule type="duplicateValues" dxfId="550" priority="600" stopIfTrue="1"/>
  </conditionalFormatting>
  <conditionalFormatting sqref="L182">
    <cfRule type="duplicateValues" dxfId="549" priority="599" stopIfTrue="1"/>
  </conditionalFormatting>
  <conditionalFormatting sqref="L182">
    <cfRule type="duplicateValues" dxfId="548" priority="598" stopIfTrue="1"/>
  </conditionalFormatting>
  <conditionalFormatting sqref="L181">
    <cfRule type="duplicateValues" dxfId="547" priority="597" stopIfTrue="1"/>
  </conditionalFormatting>
  <conditionalFormatting sqref="L181">
    <cfRule type="duplicateValues" dxfId="546" priority="596" stopIfTrue="1"/>
  </conditionalFormatting>
  <conditionalFormatting sqref="L180">
    <cfRule type="duplicateValues" dxfId="545" priority="595" stopIfTrue="1"/>
  </conditionalFormatting>
  <conditionalFormatting sqref="L180">
    <cfRule type="duplicateValues" dxfId="544" priority="594" stopIfTrue="1"/>
  </conditionalFormatting>
  <conditionalFormatting sqref="L189">
    <cfRule type="duplicateValues" dxfId="543" priority="593" stopIfTrue="1"/>
  </conditionalFormatting>
  <conditionalFormatting sqref="L189">
    <cfRule type="duplicateValues" dxfId="542" priority="592" stopIfTrue="1"/>
  </conditionalFormatting>
  <conditionalFormatting sqref="L191">
    <cfRule type="duplicateValues" dxfId="541" priority="591" stopIfTrue="1"/>
  </conditionalFormatting>
  <conditionalFormatting sqref="L191">
    <cfRule type="duplicateValues" dxfId="540" priority="590" stopIfTrue="1"/>
  </conditionalFormatting>
  <conditionalFormatting sqref="L194">
    <cfRule type="duplicateValues" dxfId="539" priority="589" stopIfTrue="1"/>
  </conditionalFormatting>
  <conditionalFormatting sqref="L194">
    <cfRule type="duplicateValues" dxfId="538" priority="588" stopIfTrue="1"/>
  </conditionalFormatting>
  <conditionalFormatting sqref="L197">
    <cfRule type="duplicateValues" dxfId="537" priority="587" stopIfTrue="1"/>
  </conditionalFormatting>
  <conditionalFormatting sqref="L197">
    <cfRule type="duplicateValues" dxfId="536" priority="586" stopIfTrue="1"/>
  </conditionalFormatting>
  <conditionalFormatting sqref="L205">
    <cfRule type="duplicateValues" dxfId="535" priority="585" stopIfTrue="1"/>
  </conditionalFormatting>
  <conditionalFormatting sqref="L205">
    <cfRule type="duplicateValues" dxfId="534" priority="584" stopIfTrue="1"/>
  </conditionalFormatting>
  <conditionalFormatting sqref="L204">
    <cfRule type="duplicateValues" dxfId="533" priority="583" stopIfTrue="1"/>
  </conditionalFormatting>
  <conditionalFormatting sqref="L204">
    <cfRule type="duplicateValues" dxfId="532" priority="582" stopIfTrue="1"/>
  </conditionalFormatting>
  <conditionalFormatting sqref="L210">
    <cfRule type="duplicateValues" dxfId="531" priority="581" stopIfTrue="1"/>
  </conditionalFormatting>
  <conditionalFormatting sqref="L210">
    <cfRule type="duplicateValues" dxfId="530" priority="580" stopIfTrue="1"/>
  </conditionalFormatting>
  <conditionalFormatting sqref="L213">
    <cfRule type="duplicateValues" dxfId="529" priority="579" stopIfTrue="1"/>
  </conditionalFormatting>
  <conditionalFormatting sqref="L213">
    <cfRule type="duplicateValues" dxfId="528" priority="578" stopIfTrue="1"/>
  </conditionalFormatting>
  <conditionalFormatting sqref="L217">
    <cfRule type="duplicateValues" dxfId="527" priority="577" stopIfTrue="1"/>
  </conditionalFormatting>
  <conditionalFormatting sqref="L217">
    <cfRule type="duplicateValues" dxfId="526" priority="576" stopIfTrue="1"/>
  </conditionalFormatting>
  <conditionalFormatting sqref="L216">
    <cfRule type="duplicateValues" dxfId="525" priority="575" stopIfTrue="1"/>
  </conditionalFormatting>
  <conditionalFormatting sqref="L216">
    <cfRule type="duplicateValues" dxfId="524" priority="574" stopIfTrue="1"/>
  </conditionalFormatting>
  <conditionalFormatting sqref="L219">
    <cfRule type="duplicateValues" dxfId="523" priority="573" stopIfTrue="1"/>
  </conditionalFormatting>
  <conditionalFormatting sqref="L219">
    <cfRule type="duplicateValues" dxfId="522" priority="572" stopIfTrue="1"/>
  </conditionalFormatting>
  <conditionalFormatting sqref="L224">
    <cfRule type="duplicateValues" dxfId="521" priority="571" stopIfTrue="1"/>
  </conditionalFormatting>
  <conditionalFormatting sqref="L224">
    <cfRule type="duplicateValues" dxfId="520" priority="570" stopIfTrue="1"/>
  </conditionalFormatting>
  <conditionalFormatting sqref="L226">
    <cfRule type="duplicateValues" dxfId="519" priority="569" stopIfTrue="1"/>
  </conditionalFormatting>
  <conditionalFormatting sqref="L226">
    <cfRule type="duplicateValues" dxfId="518" priority="568" stopIfTrue="1"/>
  </conditionalFormatting>
  <conditionalFormatting sqref="L230">
    <cfRule type="duplicateValues" dxfId="517" priority="567" stopIfTrue="1"/>
  </conditionalFormatting>
  <conditionalFormatting sqref="L230">
    <cfRule type="duplicateValues" dxfId="516" priority="566" stopIfTrue="1"/>
  </conditionalFormatting>
  <conditionalFormatting sqref="L235">
    <cfRule type="duplicateValues" dxfId="515" priority="565" stopIfTrue="1"/>
  </conditionalFormatting>
  <conditionalFormatting sqref="L235">
    <cfRule type="duplicateValues" dxfId="514" priority="564" stopIfTrue="1"/>
  </conditionalFormatting>
  <conditionalFormatting sqref="L241">
    <cfRule type="duplicateValues" dxfId="513" priority="563" stopIfTrue="1"/>
  </conditionalFormatting>
  <conditionalFormatting sqref="L241">
    <cfRule type="duplicateValues" dxfId="512" priority="562" stopIfTrue="1"/>
  </conditionalFormatting>
  <conditionalFormatting sqref="L240">
    <cfRule type="duplicateValues" dxfId="511" priority="561" stopIfTrue="1"/>
  </conditionalFormatting>
  <conditionalFormatting sqref="L240">
    <cfRule type="duplicateValues" dxfId="510" priority="560" stopIfTrue="1"/>
  </conditionalFormatting>
  <conditionalFormatting sqref="L239">
    <cfRule type="duplicateValues" dxfId="509" priority="559" stopIfTrue="1"/>
  </conditionalFormatting>
  <conditionalFormatting sqref="L239">
    <cfRule type="duplicateValues" dxfId="508" priority="558" stopIfTrue="1"/>
  </conditionalFormatting>
  <conditionalFormatting sqref="L238">
    <cfRule type="duplicateValues" dxfId="507" priority="557" stopIfTrue="1"/>
  </conditionalFormatting>
  <conditionalFormatting sqref="L238">
    <cfRule type="duplicateValues" dxfId="506" priority="556" stopIfTrue="1"/>
  </conditionalFormatting>
  <conditionalFormatting sqref="L243">
    <cfRule type="duplicateValues" dxfId="505" priority="555" stopIfTrue="1"/>
  </conditionalFormatting>
  <conditionalFormatting sqref="L243">
    <cfRule type="duplicateValues" dxfId="504" priority="554" stopIfTrue="1"/>
  </conditionalFormatting>
  <conditionalFormatting sqref="L245">
    <cfRule type="duplicateValues" dxfId="503" priority="553" stopIfTrue="1"/>
  </conditionalFormatting>
  <conditionalFormatting sqref="L245">
    <cfRule type="duplicateValues" dxfId="502" priority="552" stopIfTrue="1"/>
  </conditionalFormatting>
  <conditionalFormatting sqref="L248">
    <cfRule type="duplicateValues" dxfId="501" priority="551" stopIfTrue="1"/>
  </conditionalFormatting>
  <conditionalFormatting sqref="L248">
    <cfRule type="duplicateValues" dxfId="500" priority="550" stopIfTrue="1"/>
  </conditionalFormatting>
  <conditionalFormatting sqref="L250">
    <cfRule type="duplicateValues" dxfId="499" priority="549" stopIfTrue="1"/>
  </conditionalFormatting>
  <conditionalFormatting sqref="L250">
    <cfRule type="duplicateValues" dxfId="498" priority="548" stopIfTrue="1"/>
  </conditionalFormatting>
  <conditionalFormatting sqref="L252">
    <cfRule type="duplicateValues" dxfId="497" priority="547" stopIfTrue="1"/>
  </conditionalFormatting>
  <conditionalFormatting sqref="L252">
    <cfRule type="duplicateValues" dxfId="496" priority="546" stopIfTrue="1"/>
  </conditionalFormatting>
  <conditionalFormatting sqref="L255">
    <cfRule type="duplicateValues" dxfId="495" priority="545" stopIfTrue="1"/>
  </conditionalFormatting>
  <conditionalFormatting sqref="L255">
    <cfRule type="duplicateValues" dxfId="494" priority="544" stopIfTrue="1"/>
  </conditionalFormatting>
  <conditionalFormatting sqref="L257">
    <cfRule type="duplicateValues" dxfId="493" priority="543" stopIfTrue="1"/>
  </conditionalFormatting>
  <conditionalFormatting sqref="L257">
    <cfRule type="duplicateValues" dxfId="492" priority="542" stopIfTrue="1"/>
  </conditionalFormatting>
  <conditionalFormatting sqref="L259">
    <cfRule type="duplicateValues" dxfId="491" priority="541" stopIfTrue="1"/>
  </conditionalFormatting>
  <conditionalFormatting sqref="L259">
    <cfRule type="duplicateValues" dxfId="490" priority="540" stopIfTrue="1"/>
  </conditionalFormatting>
  <conditionalFormatting sqref="L261">
    <cfRule type="duplicateValues" dxfId="489" priority="539" stopIfTrue="1"/>
  </conditionalFormatting>
  <conditionalFormatting sqref="L261">
    <cfRule type="duplicateValues" dxfId="488" priority="538" stopIfTrue="1"/>
  </conditionalFormatting>
  <conditionalFormatting sqref="L272">
    <cfRule type="duplicateValues" dxfId="487" priority="537" stopIfTrue="1"/>
  </conditionalFormatting>
  <conditionalFormatting sqref="L272">
    <cfRule type="duplicateValues" dxfId="486" priority="536" stopIfTrue="1"/>
  </conditionalFormatting>
  <conditionalFormatting sqref="L274">
    <cfRule type="duplicateValues" dxfId="485" priority="535" stopIfTrue="1"/>
  </conditionalFormatting>
  <conditionalFormatting sqref="L274">
    <cfRule type="duplicateValues" dxfId="484" priority="534" stopIfTrue="1"/>
  </conditionalFormatting>
  <conditionalFormatting sqref="L280">
    <cfRule type="duplicateValues" dxfId="483" priority="533" stopIfTrue="1"/>
  </conditionalFormatting>
  <conditionalFormatting sqref="L280">
    <cfRule type="duplicateValues" dxfId="482" priority="532" stopIfTrue="1"/>
  </conditionalFormatting>
  <conditionalFormatting sqref="L279">
    <cfRule type="duplicateValues" dxfId="481" priority="531" stopIfTrue="1"/>
  </conditionalFormatting>
  <conditionalFormatting sqref="L279">
    <cfRule type="duplicateValues" dxfId="480" priority="530" stopIfTrue="1"/>
  </conditionalFormatting>
  <conditionalFormatting sqref="L284">
    <cfRule type="duplicateValues" dxfId="479" priority="529" stopIfTrue="1"/>
  </conditionalFormatting>
  <conditionalFormatting sqref="L284">
    <cfRule type="duplicateValues" dxfId="478" priority="528" stopIfTrue="1"/>
  </conditionalFormatting>
  <conditionalFormatting sqref="L283">
    <cfRule type="duplicateValues" dxfId="477" priority="527" stopIfTrue="1"/>
  </conditionalFormatting>
  <conditionalFormatting sqref="L283">
    <cfRule type="duplicateValues" dxfId="476" priority="526" stopIfTrue="1"/>
  </conditionalFormatting>
  <conditionalFormatting sqref="L282">
    <cfRule type="duplicateValues" dxfId="475" priority="525" stopIfTrue="1"/>
  </conditionalFormatting>
  <conditionalFormatting sqref="L282">
    <cfRule type="duplicateValues" dxfId="474" priority="524" stopIfTrue="1"/>
  </conditionalFormatting>
  <conditionalFormatting sqref="L290">
    <cfRule type="duplicateValues" dxfId="473" priority="523" stopIfTrue="1"/>
  </conditionalFormatting>
  <conditionalFormatting sqref="L290">
    <cfRule type="duplicateValues" dxfId="472" priority="522" stopIfTrue="1"/>
  </conditionalFormatting>
  <conditionalFormatting sqref="L292">
    <cfRule type="duplicateValues" dxfId="471" priority="521" stopIfTrue="1"/>
  </conditionalFormatting>
  <conditionalFormatting sqref="L292">
    <cfRule type="duplicateValues" dxfId="470" priority="520" stopIfTrue="1"/>
  </conditionalFormatting>
  <conditionalFormatting sqref="L295">
    <cfRule type="duplicateValues" dxfId="469" priority="519" stopIfTrue="1"/>
  </conditionalFormatting>
  <conditionalFormatting sqref="L295">
    <cfRule type="duplicateValues" dxfId="468" priority="518" stopIfTrue="1"/>
  </conditionalFormatting>
  <conditionalFormatting sqref="L298">
    <cfRule type="duplicateValues" dxfId="467" priority="517" stopIfTrue="1"/>
  </conditionalFormatting>
  <conditionalFormatting sqref="L298">
    <cfRule type="duplicateValues" dxfId="466" priority="516" stopIfTrue="1"/>
  </conditionalFormatting>
  <conditionalFormatting sqref="L300">
    <cfRule type="duplicateValues" dxfId="465" priority="515" stopIfTrue="1"/>
  </conditionalFormatting>
  <conditionalFormatting sqref="L300">
    <cfRule type="duplicateValues" dxfId="464" priority="514" stopIfTrue="1"/>
  </conditionalFormatting>
  <conditionalFormatting sqref="L308">
    <cfRule type="duplicateValues" dxfId="463" priority="513" stopIfTrue="1"/>
  </conditionalFormatting>
  <conditionalFormatting sqref="L308">
    <cfRule type="duplicateValues" dxfId="462" priority="512" stopIfTrue="1"/>
  </conditionalFormatting>
  <conditionalFormatting sqref="L307">
    <cfRule type="duplicateValues" dxfId="461" priority="511" stopIfTrue="1"/>
  </conditionalFormatting>
  <conditionalFormatting sqref="L307">
    <cfRule type="duplicateValues" dxfId="460" priority="510" stopIfTrue="1"/>
  </conditionalFormatting>
  <conditionalFormatting sqref="L306">
    <cfRule type="duplicateValues" dxfId="459" priority="509" stopIfTrue="1"/>
  </conditionalFormatting>
  <conditionalFormatting sqref="L306">
    <cfRule type="duplicateValues" dxfId="458" priority="508" stopIfTrue="1"/>
  </conditionalFormatting>
  <conditionalFormatting sqref="L305">
    <cfRule type="duplicateValues" dxfId="457" priority="507" stopIfTrue="1"/>
  </conditionalFormatting>
  <conditionalFormatting sqref="L305">
    <cfRule type="duplicateValues" dxfId="456" priority="506" stopIfTrue="1"/>
  </conditionalFormatting>
  <conditionalFormatting sqref="L312">
    <cfRule type="duplicateValues" dxfId="455" priority="505" stopIfTrue="1"/>
  </conditionalFormatting>
  <conditionalFormatting sqref="L312">
    <cfRule type="duplicateValues" dxfId="454" priority="504" stopIfTrue="1"/>
  </conditionalFormatting>
  <conditionalFormatting sqref="L315">
    <cfRule type="duplicateValues" dxfId="453" priority="503" stopIfTrue="1"/>
  </conditionalFormatting>
  <conditionalFormatting sqref="L315">
    <cfRule type="duplicateValues" dxfId="452" priority="502" stopIfTrue="1"/>
  </conditionalFormatting>
  <conditionalFormatting sqref="L317">
    <cfRule type="duplicateValues" dxfId="451" priority="501" stopIfTrue="1"/>
  </conditionalFormatting>
  <conditionalFormatting sqref="L317">
    <cfRule type="duplicateValues" dxfId="450" priority="500" stopIfTrue="1"/>
  </conditionalFormatting>
  <conditionalFormatting sqref="L319">
    <cfRule type="duplicateValues" dxfId="449" priority="499" stopIfTrue="1"/>
  </conditionalFormatting>
  <conditionalFormatting sqref="L319">
    <cfRule type="duplicateValues" dxfId="448" priority="498" stopIfTrue="1"/>
  </conditionalFormatting>
  <conditionalFormatting sqref="L321">
    <cfRule type="duplicateValues" dxfId="447" priority="497" stopIfTrue="1"/>
  </conditionalFormatting>
  <conditionalFormatting sqref="L321">
    <cfRule type="duplicateValues" dxfId="446" priority="496" stopIfTrue="1"/>
  </conditionalFormatting>
  <conditionalFormatting sqref="L323">
    <cfRule type="duplicateValues" dxfId="445" priority="495" stopIfTrue="1"/>
  </conditionalFormatting>
  <conditionalFormatting sqref="L323">
    <cfRule type="duplicateValues" dxfId="444" priority="494" stopIfTrue="1"/>
  </conditionalFormatting>
  <conditionalFormatting sqref="L329">
    <cfRule type="duplicateValues" dxfId="443" priority="493" stopIfTrue="1"/>
  </conditionalFormatting>
  <conditionalFormatting sqref="L329">
    <cfRule type="duplicateValues" dxfId="442" priority="492" stopIfTrue="1"/>
  </conditionalFormatting>
  <conditionalFormatting sqref="L333">
    <cfRule type="duplicateValues" dxfId="441" priority="491" stopIfTrue="1"/>
  </conditionalFormatting>
  <conditionalFormatting sqref="L333">
    <cfRule type="duplicateValues" dxfId="440" priority="490" stopIfTrue="1"/>
  </conditionalFormatting>
  <conditionalFormatting sqref="L336">
    <cfRule type="duplicateValues" dxfId="439" priority="489" stopIfTrue="1"/>
  </conditionalFormatting>
  <conditionalFormatting sqref="L336">
    <cfRule type="duplicateValues" dxfId="438" priority="488" stopIfTrue="1"/>
  </conditionalFormatting>
  <conditionalFormatting sqref="L335">
    <cfRule type="duplicateValues" dxfId="437" priority="487" stopIfTrue="1"/>
  </conditionalFormatting>
  <conditionalFormatting sqref="L335">
    <cfRule type="duplicateValues" dxfId="436" priority="486" stopIfTrue="1"/>
  </conditionalFormatting>
  <conditionalFormatting sqref="L338">
    <cfRule type="duplicateValues" dxfId="435" priority="485" stopIfTrue="1"/>
  </conditionalFormatting>
  <conditionalFormatting sqref="L338">
    <cfRule type="duplicateValues" dxfId="434" priority="484" stopIfTrue="1"/>
  </conditionalFormatting>
  <conditionalFormatting sqref="L340">
    <cfRule type="duplicateValues" dxfId="433" priority="483" stopIfTrue="1"/>
  </conditionalFormatting>
  <conditionalFormatting sqref="L340">
    <cfRule type="duplicateValues" dxfId="432" priority="482" stopIfTrue="1"/>
  </conditionalFormatting>
  <conditionalFormatting sqref="L342">
    <cfRule type="duplicateValues" dxfId="431" priority="481" stopIfTrue="1"/>
  </conditionalFormatting>
  <conditionalFormatting sqref="L342">
    <cfRule type="duplicateValues" dxfId="430" priority="480" stopIfTrue="1"/>
  </conditionalFormatting>
  <conditionalFormatting sqref="L692">
    <cfRule type="duplicateValues" dxfId="429" priority="479" stopIfTrue="1"/>
  </conditionalFormatting>
  <conditionalFormatting sqref="L438">
    <cfRule type="duplicateValues" dxfId="428" priority="478" stopIfTrue="1"/>
  </conditionalFormatting>
  <conditionalFormatting sqref="L647">
    <cfRule type="duplicateValues" dxfId="427" priority="477" stopIfTrue="1"/>
  </conditionalFormatting>
  <conditionalFormatting sqref="L347">
    <cfRule type="duplicateValues" dxfId="426" priority="476" stopIfTrue="1"/>
  </conditionalFormatting>
  <conditionalFormatting sqref="L347">
    <cfRule type="duplicateValues" dxfId="425" priority="475" stopIfTrue="1"/>
  </conditionalFormatting>
  <conditionalFormatting sqref="L354">
    <cfRule type="duplicateValues" dxfId="424" priority="474" stopIfTrue="1"/>
  </conditionalFormatting>
  <conditionalFormatting sqref="L354">
    <cfRule type="duplicateValues" dxfId="423" priority="473" stopIfTrue="1"/>
  </conditionalFormatting>
  <conditionalFormatting sqref="L355">
    <cfRule type="duplicateValues" dxfId="422" priority="472" stopIfTrue="1"/>
  </conditionalFormatting>
  <conditionalFormatting sqref="L355">
    <cfRule type="duplicateValues" dxfId="421" priority="471" stopIfTrue="1"/>
  </conditionalFormatting>
  <conditionalFormatting sqref="L357">
    <cfRule type="duplicateValues" dxfId="420" priority="470" stopIfTrue="1"/>
  </conditionalFormatting>
  <conditionalFormatting sqref="L357">
    <cfRule type="duplicateValues" dxfId="419" priority="469" stopIfTrue="1"/>
  </conditionalFormatting>
  <conditionalFormatting sqref="L358">
    <cfRule type="duplicateValues" dxfId="418" priority="468" stopIfTrue="1"/>
  </conditionalFormatting>
  <conditionalFormatting sqref="L358">
    <cfRule type="duplicateValues" dxfId="417" priority="467" stopIfTrue="1"/>
  </conditionalFormatting>
  <conditionalFormatting sqref="L366">
    <cfRule type="duplicateValues" dxfId="416" priority="466" stopIfTrue="1"/>
  </conditionalFormatting>
  <conditionalFormatting sqref="L366">
    <cfRule type="duplicateValues" dxfId="415" priority="465" stopIfTrue="1"/>
  </conditionalFormatting>
  <conditionalFormatting sqref="L368:L371">
    <cfRule type="duplicateValues" dxfId="414" priority="464" stopIfTrue="1"/>
  </conditionalFormatting>
  <conditionalFormatting sqref="L368:L371">
    <cfRule type="duplicateValues" dxfId="413" priority="463" stopIfTrue="1"/>
  </conditionalFormatting>
  <conditionalFormatting sqref="L373">
    <cfRule type="duplicateValues" dxfId="412" priority="462" stopIfTrue="1"/>
  </conditionalFormatting>
  <conditionalFormatting sqref="L373">
    <cfRule type="duplicateValues" dxfId="411" priority="461" stopIfTrue="1"/>
  </conditionalFormatting>
  <conditionalFormatting sqref="L379">
    <cfRule type="duplicateValues" dxfId="410" priority="460" stopIfTrue="1"/>
  </conditionalFormatting>
  <conditionalFormatting sqref="L379">
    <cfRule type="duplicateValues" dxfId="409" priority="459" stopIfTrue="1"/>
  </conditionalFormatting>
  <conditionalFormatting sqref="L382">
    <cfRule type="duplicateValues" dxfId="408" priority="458" stopIfTrue="1"/>
  </conditionalFormatting>
  <conditionalFormatting sqref="L382">
    <cfRule type="duplicateValues" dxfId="407" priority="457" stopIfTrue="1"/>
  </conditionalFormatting>
  <conditionalFormatting sqref="L385">
    <cfRule type="duplicateValues" dxfId="406" priority="456" stopIfTrue="1"/>
  </conditionalFormatting>
  <conditionalFormatting sqref="L385">
    <cfRule type="duplicateValues" dxfId="405" priority="455" stopIfTrue="1"/>
  </conditionalFormatting>
  <conditionalFormatting sqref="L387">
    <cfRule type="duplicateValues" dxfId="404" priority="454" stopIfTrue="1"/>
  </conditionalFormatting>
  <conditionalFormatting sqref="L387">
    <cfRule type="duplicateValues" dxfId="403" priority="453" stopIfTrue="1"/>
  </conditionalFormatting>
  <conditionalFormatting sqref="L390">
    <cfRule type="duplicateValues" dxfId="402" priority="452" stopIfTrue="1"/>
  </conditionalFormatting>
  <conditionalFormatting sqref="L390">
    <cfRule type="duplicateValues" dxfId="401" priority="451" stopIfTrue="1"/>
  </conditionalFormatting>
  <conditionalFormatting sqref="L392">
    <cfRule type="duplicateValues" dxfId="400" priority="450" stopIfTrue="1"/>
  </conditionalFormatting>
  <conditionalFormatting sqref="L392">
    <cfRule type="duplicateValues" dxfId="399" priority="449" stopIfTrue="1"/>
  </conditionalFormatting>
  <conditionalFormatting sqref="L394">
    <cfRule type="duplicateValues" dxfId="398" priority="448" stopIfTrue="1"/>
  </conditionalFormatting>
  <conditionalFormatting sqref="L394">
    <cfRule type="duplicateValues" dxfId="397" priority="447" stopIfTrue="1"/>
  </conditionalFormatting>
  <conditionalFormatting sqref="L403">
    <cfRule type="duplicateValues" dxfId="396" priority="446" stopIfTrue="1"/>
  </conditionalFormatting>
  <conditionalFormatting sqref="L403">
    <cfRule type="duplicateValues" dxfId="395" priority="445" stopIfTrue="1"/>
  </conditionalFormatting>
  <conditionalFormatting sqref="L405">
    <cfRule type="duplicateValues" dxfId="394" priority="444" stopIfTrue="1"/>
  </conditionalFormatting>
  <conditionalFormatting sqref="L405">
    <cfRule type="duplicateValues" dxfId="393" priority="443" stopIfTrue="1"/>
  </conditionalFormatting>
  <conditionalFormatting sqref="L407">
    <cfRule type="duplicateValues" dxfId="392" priority="442" stopIfTrue="1"/>
  </conditionalFormatting>
  <conditionalFormatting sqref="L407">
    <cfRule type="duplicateValues" dxfId="391" priority="441" stopIfTrue="1"/>
  </conditionalFormatting>
  <conditionalFormatting sqref="L410">
    <cfRule type="duplicateValues" dxfId="390" priority="440" stopIfTrue="1"/>
  </conditionalFormatting>
  <conditionalFormatting sqref="L410">
    <cfRule type="duplicateValues" dxfId="389" priority="439" stopIfTrue="1"/>
  </conditionalFormatting>
  <conditionalFormatting sqref="L412">
    <cfRule type="duplicateValues" dxfId="388" priority="438" stopIfTrue="1"/>
  </conditionalFormatting>
  <conditionalFormatting sqref="L412">
    <cfRule type="duplicateValues" dxfId="387" priority="437" stopIfTrue="1"/>
  </conditionalFormatting>
  <conditionalFormatting sqref="L414">
    <cfRule type="duplicateValues" dxfId="386" priority="436" stopIfTrue="1"/>
  </conditionalFormatting>
  <conditionalFormatting sqref="L414">
    <cfRule type="duplicateValues" dxfId="385" priority="435" stopIfTrue="1"/>
  </conditionalFormatting>
  <conditionalFormatting sqref="L422">
    <cfRule type="duplicateValues" dxfId="384" priority="434" stopIfTrue="1"/>
  </conditionalFormatting>
  <conditionalFormatting sqref="L422">
    <cfRule type="duplicateValues" dxfId="383" priority="433" stopIfTrue="1"/>
  </conditionalFormatting>
  <conditionalFormatting sqref="L426">
    <cfRule type="duplicateValues" dxfId="382" priority="432" stopIfTrue="1"/>
  </conditionalFormatting>
  <conditionalFormatting sqref="L426">
    <cfRule type="duplicateValues" dxfId="381" priority="431" stopIfTrue="1"/>
  </conditionalFormatting>
  <conditionalFormatting sqref="L428">
    <cfRule type="duplicateValues" dxfId="380" priority="430" stopIfTrue="1"/>
  </conditionalFormatting>
  <conditionalFormatting sqref="L428">
    <cfRule type="duplicateValues" dxfId="379" priority="429" stopIfTrue="1"/>
  </conditionalFormatting>
  <conditionalFormatting sqref="L431">
    <cfRule type="duplicateValues" dxfId="378" priority="428" stopIfTrue="1"/>
  </conditionalFormatting>
  <conditionalFormatting sqref="L431">
    <cfRule type="duplicateValues" dxfId="377" priority="427" stopIfTrue="1"/>
  </conditionalFormatting>
  <conditionalFormatting sqref="L433">
    <cfRule type="duplicateValues" dxfId="376" priority="426" stopIfTrue="1"/>
  </conditionalFormatting>
  <conditionalFormatting sqref="L433">
    <cfRule type="duplicateValues" dxfId="375" priority="425" stopIfTrue="1"/>
  </conditionalFormatting>
  <conditionalFormatting sqref="L439">
    <cfRule type="duplicateValues" dxfId="374" priority="424" stopIfTrue="1"/>
  </conditionalFormatting>
  <conditionalFormatting sqref="L439">
    <cfRule type="duplicateValues" dxfId="373" priority="423" stopIfTrue="1"/>
  </conditionalFormatting>
  <conditionalFormatting sqref="L441">
    <cfRule type="duplicateValues" dxfId="372" priority="422" stopIfTrue="1"/>
  </conditionalFormatting>
  <conditionalFormatting sqref="L441">
    <cfRule type="duplicateValues" dxfId="371" priority="421" stopIfTrue="1"/>
  </conditionalFormatting>
  <conditionalFormatting sqref="L443">
    <cfRule type="duplicateValues" dxfId="370" priority="420" stopIfTrue="1"/>
  </conditionalFormatting>
  <conditionalFormatting sqref="L443">
    <cfRule type="duplicateValues" dxfId="369" priority="419" stopIfTrue="1"/>
  </conditionalFormatting>
  <conditionalFormatting sqref="L447">
    <cfRule type="duplicateValues" dxfId="368" priority="418" stopIfTrue="1"/>
  </conditionalFormatting>
  <conditionalFormatting sqref="L447">
    <cfRule type="duplicateValues" dxfId="367" priority="417" stopIfTrue="1"/>
  </conditionalFormatting>
  <conditionalFormatting sqref="L449">
    <cfRule type="duplicateValues" dxfId="366" priority="416" stopIfTrue="1"/>
  </conditionalFormatting>
  <conditionalFormatting sqref="L449">
    <cfRule type="duplicateValues" dxfId="365" priority="415" stopIfTrue="1"/>
  </conditionalFormatting>
  <conditionalFormatting sqref="L452">
    <cfRule type="duplicateValues" dxfId="364" priority="414" stopIfTrue="1"/>
  </conditionalFormatting>
  <conditionalFormatting sqref="L452">
    <cfRule type="duplicateValues" dxfId="363" priority="413" stopIfTrue="1"/>
  </conditionalFormatting>
  <conditionalFormatting sqref="L454">
    <cfRule type="duplicateValues" dxfId="362" priority="412" stopIfTrue="1"/>
  </conditionalFormatting>
  <conditionalFormatting sqref="L454">
    <cfRule type="duplicateValues" dxfId="361" priority="411" stopIfTrue="1"/>
  </conditionalFormatting>
  <conditionalFormatting sqref="L456">
    <cfRule type="duplicateValues" dxfId="360" priority="410" stopIfTrue="1"/>
  </conditionalFormatting>
  <conditionalFormatting sqref="L456">
    <cfRule type="duplicateValues" dxfId="359" priority="409" stopIfTrue="1"/>
  </conditionalFormatting>
  <conditionalFormatting sqref="L458">
    <cfRule type="duplicateValues" dxfId="358" priority="408" stopIfTrue="1"/>
  </conditionalFormatting>
  <conditionalFormatting sqref="L458">
    <cfRule type="duplicateValues" dxfId="357" priority="407" stopIfTrue="1"/>
  </conditionalFormatting>
  <conditionalFormatting sqref="L462">
    <cfRule type="duplicateValues" dxfId="356" priority="406" stopIfTrue="1"/>
  </conditionalFormatting>
  <conditionalFormatting sqref="L462">
    <cfRule type="duplicateValues" dxfId="355" priority="405" stopIfTrue="1"/>
  </conditionalFormatting>
  <conditionalFormatting sqref="L466">
    <cfRule type="duplicateValues" dxfId="354" priority="404" stopIfTrue="1"/>
  </conditionalFormatting>
  <conditionalFormatting sqref="L466">
    <cfRule type="duplicateValues" dxfId="353" priority="403" stopIfTrue="1"/>
  </conditionalFormatting>
  <conditionalFormatting sqref="L471">
    <cfRule type="duplicateValues" dxfId="352" priority="402" stopIfTrue="1"/>
  </conditionalFormatting>
  <conditionalFormatting sqref="L471">
    <cfRule type="duplicateValues" dxfId="351" priority="401" stopIfTrue="1"/>
  </conditionalFormatting>
  <conditionalFormatting sqref="L472">
    <cfRule type="duplicateValues" dxfId="350" priority="400" stopIfTrue="1"/>
  </conditionalFormatting>
  <conditionalFormatting sqref="L472">
    <cfRule type="duplicateValues" dxfId="349" priority="399" stopIfTrue="1"/>
  </conditionalFormatting>
  <conditionalFormatting sqref="L476">
    <cfRule type="duplicateValues" dxfId="348" priority="398" stopIfTrue="1"/>
  </conditionalFormatting>
  <conditionalFormatting sqref="L476">
    <cfRule type="duplicateValues" dxfId="347" priority="397" stopIfTrue="1"/>
  </conditionalFormatting>
  <conditionalFormatting sqref="L478">
    <cfRule type="duplicateValues" dxfId="346" priority="396" stopIfTrue="1"/>
  </conditionalFormatting>
  <conditionalFormatting sqref="L478">
    <cfRule type="duplicateValues" dxfId="345" priority="395" stopIfTrue="1"/>
  </conditionalFormatting>
  <conditionalFormatting sqref="L487:L490">
    <cfRule type="duplicateValues" dxfId="344" priority="394" stopIfTrue="1"/>
  </conditionalFormatting>
  <conditionalFormatting sqref="L487:L490">
    <cfRule type="duplicateValues" dxfId="343" priority="393" stopIfTrue="1"/>
  </conditionalFormatting>
  <conditionalFormatting sqref="L494">
    <cfRule type="duplicateValues" dxfId="342" priority="392" stopIfTrue="1"/>
  </conditionalFormatting>
  <conditionalFormatting sqref="L494">
    <cfRule type="duplicateValues" dxfId="341" priority="391" stopIfTrue="1"/>
  </conditionalFormatting>
  <conditionalFormatting sqref="L497">
    <cfRule type="duplicateValues" dxfId="340" priority="390" stopIfTrue="1"/>
  </conditionalFormatting>
  <conditionalFormatting sqref="L497">
    <cfRule type="duplicateValues" dxfId="339" priority="389" stopIfTrue="1"/>
  </conditionalFormatting>
  <conditionalFormatting sqref="L499">
    <cfRule type="duplicateValues" dxfId="338" priority="388" stopIfTrue="1"/>
  </conditionalFormatting>
  <conditionalFormatting sqref="L499">
    <cfRule type="duplicateValues" dxfId="337" priority="387" stopIfTrue="1"/>
  </conditionalFormatting>
  <conditionalFormatting sqref="L501">
    <cfRule type="duplicateValues" dxfId="336" priority="386" stopIfTrue="1"/>
  </conditionalFormatting>
  <conditionalFormatting sqref="L501">
    <cfRule type="duplicateValues" dxfId="335" priority="385" stopIfTrue="1"/>
  </conditionalFormatting>
  <conditionalFormatting sqref="L503">
    <cfRule type="duplicateValues" dxfId="334" priority="384" stopIfTrue="1"/>
  </conditionalFormatting>
  <conditionalFormatting sqref="L503">
    <cfRule type="duplicateValues" dxfId="333" priority="383" stopIfTrue="1"/>
  </conditionalFormatting>
  <conditionalFormatting sqref="L505">
    <cfRule type="duplicateValues" dxfId="332" priority="382" stopIfTrue="1"/>
  </conditionalFormatting>
  <conditionalFormatting sqref="L505">
    <cfRule type="duplicateValues" dxfId="331" priority="381" stopIfTrue="1"/>
  </conditionalFormatting>
  <conditionalFormatting sqref="L507">
    <cfRule type="duplicateValues" dxfId="330" priority="380" stopIfTrue="1"/>
  </conditionalFormatting>
  <conditionalFormatting sqref="L507">
    <cfRule type="duplicateValues" dxfId="329" priority="379" stopIfTrue="1"/>
  </conditionalFormatting>
  <conditionalFormatting sqref="L509">
    <cfRule type="duplicateValues" dxfId="328" priority="378" stopIfTrue="1"/>
  </conditionalFormatting>
  <conditionalFormatting sqref="L509">
    <cfRule type="duplicateValues" dxfId="327" priority="377" stopIfTrue="1"/>
  </conditionalFormatting>
  <conditionalFormatting sqref="L511">
    <cfRule type="duplicateValues" dxfId="326" priority="376" stopIfTrue="1"/>
  </conditionalFormatting>
  <conditionalFormatting sqref="L511">
    <cfRule type="duplicateValues" dxfId="325" priority="375" stopIfTrue="1"/>
  </conditionalFormatting>
  <conditionalFormatting sqref="L513">
    <cfRule type="duplicateValues" dxfId="324" priority="374" stopIfTrue="1"/>
  </conditionalFormatting>
  <conditionalFormatting sqref="L513">
    <cfRule type="duplicateValues" dxfId="323" priority="373" stopIfTrue="1"/>
  </conditionalFormatting>
  <conditionalFormatting sqref="L519">
    <cfRule type="duplicateValues" dxfId="322" priority="372" stopIfTrue="1"/>
  </conditionalFormatting>
  <conditionalFormatting sqref="L519">
    <cfRule type="duplicateValues" dxfId="321" priority="371" stopIfTrue="1"/>
  </conditionalFormatting>
  <conditionalFormatting sqref="L523">
    <cfRule type="duplicateValues" dxfId="320" priority="370" stopIfTrue="1"/>
  </conditionalFormatting>
  <conditionalFormatting sqref="L523">
    <cfRule type="duplicateValues" dxfId="319" priority="369" stopIfTrue="1"/>
  </conditionalFormatting>
  <conditionalFormatting sqref="L525">
    <cfRule type="duplicateValues" dxfId="318" priority="368" stopIfTrue="1"/>
  </conditionalFormatting>
  <conditionalFormatting sqref="L525">
    <cfRule type="duplicateValues" dxfId="317" priority="367" stopIfTrue="1"/>
  </conditionalFormatting>
  <conditionalFormatting sqref="L529">
    <cfRule type="duplicateValues" dxfId="316" priority="366" stopIfTrue="1"/>
  </conditionalFormatting>
  <conditionalFormatting sqref="L529">
    <cfRule type="duplicateValues" dxfId="315" priority="365" stopIfTrue="1"/>
  </conditionalFormatting>
  <conditionalFormatting sqref="L532">
    <cfRule type="duplicateValues" dxfId="314" priority="364" stopIfTrue="1"/>
  </conditionalFormatting>
  <conditionalFormatting sqref="L532">
    <cfRule type="duplicateValues" dxfId="313" priority="363" stopIfTrue="1"/>
  </conditionalFormatting>
  <conditionalFormatting sqref="L535">
    <cfRule type="duplicateValues" dxfId="312" priority="362" stopIfTrue="1"/>
  </conditionalFormatting>
  <conditionalFormatting sqref="L535">
    <cfRule type="duplicateValues" dxfId="311" priority="361" stopIfTrue="1"/>
  </conditionalFormatting>
  <conditionalFormatting sqref="L536">
    <cfRule type="duplicateValues" dxfId="310" priority="360" stopIfTrue="1"/>
  </conditionalFormatting>
  <conditionalFormatting sqref="L536">
    <cfRule type="duplicateValues" dxfId="309" priority="359" stopIfTrue="1"/>
  </conditionalFormatting>
  <conditionalFormatting sqref="L538">
    <cfRule type="duplicateValues" dxfId="308" priority="358" stopIfTrue="1"/>
  </conditionalFormatting>
  <conditionalFormatting sqref="L538">
    <cfRule type="duplicateValues" dxfId="307" priority="357" stopIfTrue="1"/>
  </conditionalFormatting>
  <conditionalFormatting sqref="L541">
    <cfRule type="duplicateValues" dxfId="306" priority="356" stopIfTrue="1"/>
  </conditionalFormatting>
  <conditionalFormatting sqref="L541">
    <cfRule type="duplicateValues" dxfId="305" priority="355" stopIfTrue="1"/>
  </conditionalFormatting>
  <conditionalFormatting sqref="L544">
    <cfRule type="duplicateValues" dxfId="304" priority="354" stopIfTrue="1"/>
  </conditionalFormatting>
  <conditionalFormatting sqref="L544">
    <cfRule type="duplicateValues" dxfId="303" priority="353" stopIfTrue="1"/>
  </conditionalFormatting>
  <conditionalFormatting sqref="L546">
    <cfRule type="duplicateValues" dxfId="302" priority="352" stopIfTrue="1"/>
  </conditionalFormatting>
  <conditionalFormatting sqref="L546">
    <cfRule type="duplicateValues" dxfId="301" priority="351" stopIfTrue="1"/>
  </conditionalFormatting>
  <conditionalFormatting sqref="L548">
    <cfRule type="duplicateValues" dxfId="300" priority="350" stopIfTrue="1"/>
  </conditionalFormatting>
  <conditionalFormatting sqref="L548">
    <cfRule type="duplicateValues" dxfId="299" priority="349" stopIfTrue="1"/>
  </conditionalFormatting>
  <conditionalFormatting sqref="L550">
    <cfRule type="duplicateValues" dxfId="298" priority="348" stopIfTrue="1"/>
  </conditionalFormatting>
  <conditionalFormatting sqref="L550">
    <cfRule type="duplicateValues" dxfId="297" priority="347" stopIfTrue="1"/>
  </conditionalFormatting>
  <conditionalFormatting sqref="L552">
    <cfRule type="duplicateValues" dxfId="296" priority="346" stopIfTrue="1"/>
  </conditionalFormatting>
  <conditionalFormatting sqref="L552">
    <cfRule type="duplicateValues" dxfId="295" priority="345" stopIfTrue="1"/>
  </conditionalFormatting>
  <conditionalFormatting sqref="L561">
    <cfRule type="duplicateValues" dxfId="294" priority="344" stopIfTrue="1"/>
  </conditionalFormatting>
  <conditionalFormatting sqref="L561">
    <cfRule type="duplicateValues" dxfId="293" priority="343" stopIfTrue="1"/>
  </conditionalFormatting>
  <conditionalFormatting sqref="L564">
    <cfRule type="duplicateValues" dxfId="292" priority="342" stopIfTrue="1"/>
  </conditionalFormatting>
  <conditionalFormatting sqref="L564">
    <cfRule type="duplicateValues" dxfId="291" priority="341" stopIfTrue="1"/>
  </conditionalFormatting>
  <conditionalFormatting sqref="L567">
    <cfRule type="duplicateValues" dxfId="290" priority="340" stopIfTrue="1"/>
  </conditionalFormatting>
  <conditionalFormatting sqref="L567">
    <cfRule type="duplicateValues" dxfId="289" priority="339" stopIfTrue="1"/>
  </conditionalFormatting>
  <conditionalFormatting sqref="L569">
    <cfRule type="duplicateValues" dxfId="288" priority="338" stopIfTrue="1"/>
  </conditionalFormatting>
  <conditionalFormatting sqref="L569">
    <cfRule type="duplicateValues" dxfId="287" priority="337" stopIfTrue="1"/>
  </conditionalFormatting>
  <conditionalFormatting sqref="L573">
    <cfRule type="duplicateValues" dxfId="286" priority="336" stopIfTrue="1"/>
  </conditionalFormatting>
  <conditionalFormatting sqref="L573">
    <cfRule type="duplicateValues" dxfId="285" priority="335" stopIfTrue="1"/>
  </conditionalFormatting>
  <conditionalFormatting sqref="L580:L581">
    <cfRule type="duplicateValues" dxfId="284" priority="334" stopIfTrue="1"/>
  </conditionalFormatting>
  <conditionalFormatting sqref="L580:L581">
    <cfRule type="duplicateValues" dxfId="283" priority="333" stopIfTrue="1"/>
  </conditionalFormatting>
  <conditionalFormatting sqref="L584">
    <cfRule type="duplicateValues" dxfId="282" priority="332" stopIfTrue="1"/>
  </conditionalFormatting>
  <conditionalFormatting sqref="L584">
    <cfRule type="duplicateValues" dxfId="281" priority="331" stopIfTrue="1"/>
  </conditionalFormatting>
  <conditionalFormatting sqref="L587">
    <cfRule type="duplicateValues" dxfId="280" priority="330" stopIfTrue="1"/>
  </conditionalFormatting>
  <conditionalFormatting sqref="L587">
    <cfRule type="duplicateValues" dxfId="279" priority="329" stopIfTrue="1"/>
  </conditionalFormatting>
  <conditionalFormatting sqref="L589:L591">
    <cfRule type="duplicateValues" dxfId="278" priority="328" stopIfTrue="1"/>
  </conditionalFormatting>
  <conditionalFormatting sqref="L589:L591">
    <cfRule type="duplicateValues" dxfId="277" priority="327" stopIfTrue="1"/>
  </conditionalFormatting>
  <conditionalFormatting sqref="L594">
    <cfRule type="duplicateValues" dxfId="276" priority="326" stopIfTrue="1"/>
  </conditionalFormatting>
  <conditionalFormatting sqref="L594">
    <cfRule type="duplicateValues" dxfId="275" priority="325" stopIfTrue="1"/>
  </conditionalFormatting>
  <conditionalFormatting sqref="L596">
    <cfRule type="duplicateValues" dxfId="274" priority="324" stopIfTrue="1"/>
  </conditionalFormatting>
  <conditionalFormatting sqref="L596">
    <cfRule type="duplicateValues" dxfId="273" priority="323" stopIfTrue="1"/>
  </conditionalFormatting>
  <conditionalFormatting sqref="L600">
    <cfRule type="duplicateValues" dxfId="272" priority="322" stopIfTrue="1"/>
  </conditionalFormatting>
  <conditionalFormatting sqref="L600">
    <cfRule type="duplicateValues" dxfId="271" priority="321" stopIfTrue="1"/>
  </conditionalFormatting>
  <conditionalFormatting sqref="L604">
    <cfRule type="duplicateValues" dxfId="270" priority="320" stopIfTrue="1"/>
  </conditionalFormatting>
  <conditionalFormatting sqref="L604">
    <cfRule type="duplicateValues" dxfId="269" priority="319" stopIfTrue="1"/>
  </conditionalFormatting>
  <conditionalFormatting sqref="L606">
    <cfRule type="duplicateValues" dxfId="268" priority="318" stopIfTrue="1"/>
  </conditionalFormatting>
  <conditionalFormatting sqref="L606">
    <cfRule type="duplicateValues" dxfId="267" priority="317" stopIfTrue="1"/>
  </conditionalFormatting>
  <conditionalFormatting sqref="L608">
    <cfRule type="duplicateValues" dxfId="266" priority="316" stopIfTrue="1"/>
  </conditionalFormatting>
  <conditionalFormatting sqref="L608">
    <cfRule type="duplicateValues" dxfId="265" priority="315" stopIfTrue="1"/>
  </conditionalFormatting>
  <conditionalFormatting sqref="L610:L613">
    <cfRule type="duplicateValues" dxfId="264" priority="314" stopIfTrue="1"/>
  </conditionalFormatting>
  <conditionalFormatting sqref="L610:L613">
    <cfRule type="duplicateValues" dxfId="263" priority="313" stopIfTrue="1"/>
  </conditionalFormatting>
  <conditionalFormatting sqref="L655:L657 L346 L650 L348:L353 L356 L359:L365 L367 L372 L374:L378 L380:L381 L383:L384 L386 L388:L389 L391 L393 L395:L402 L404 L406 L408:L409 L411 L413 L415:L417 L420:L421 L423:L425 L427 L429:L430 L432 L434:L437 L440 L442 L444:L446 L448 L451 L453 L455 L457 L459:L461 L463:L465 L467:L470 L473:L475 L477 L479:L486 L491:L493 L495:L496 L498 L500 L502 L504 L506 L508 L510 L512 L514:L518 L520:L522 L524 L527 L530:L531 L533:L534 L537 L539:L540 L542:L543 L545 L547 L549 L551 L553:L554 L562:L563 L565:L566 L568 L570:L572 L574:L575 L583 L585:L586 L588 L592:L593 L595 L598 L601:L603 L605 L607 L609 L614 L618 L621 L623:L625 L627 L629:L630 L632:L633 L638:L639 L641 L643:L646 L652:L653 L659:L661 L666 L669:L672 L674 L577 L579">
    <cfRule type="duplicateValues" dxfId="262" priority="312" stopIfTrue="1"/>
  </conditionalFormatting>
  <conditionalFormatting sqref="L655:L657 L367 L346 L348:L353 L356 L359:L365 L372 L374:L378 L380:L381 L383:L384 L386 L388:L389 L391 L393 L395:L402 L404 L406 L408:L409 L411 L413 L415:L417 L420:L421 L423:L425 L427 L429:L430 L432 L434:L438 L440 L442 L444:L446 L448 L451 L453 L455 L457 L459:L461 L463:L465 L467:L470 L473:L475 L477 L479:L486 L491:L493 L495:L496 L498 L500 L502 L504 L506 L508 L510 L512 L514:L518 L520:L522 L524 L527 L530:L531 L533:L534 L537 L539:L540 L542:L543 L545 L547 L549 L551 L553:L554 L562:L563 L565:L566 L568 L570:L572 L574:L575 L583 L585:L586 L588 L592:L593 L595 L598 L601:L603 L605 L607 L609 L614 L618 L621 L623:L625 L627 L629:L630 L632:L633 L638:L639 L641 L643:L647 L650 L652:L653 L659:L661 L666 L669:L672 L674 L577 L579">
    <cfRule type="duplicateValues" dxfId="261" priority="311" stopIfTrue="1"/>
  </conditionalFormatting>
  <conditionalFormatting sqref="L622">
    <cfRule type="duplicateValues" dxfId="260" priority="310" stopIfTrue="1"/>
  </conditionalFormatting>
  <conditionalFormatting sqref="L622">
    <cfRule type="duplicateValues" dxfId="259" priority="309" stopIfTrue="1"/>
  </conditionalFormatting>
  <conditionalFormatting sqref="L626">
    <cfRule type="duplicateValues" dxfId="258" priority="308" stopIfTrue="1"/>
  </conditionalFormatting>
  <conditionalFormatting sqref="L626">
    <cfRule type="duplicateValues" dxfId="257" priority="307" stopIfTrue="1"/>
  </conditionalFormatting>
  <conditionalFormatting sqref="L628">
    <cfRule type="duplicateValues" dxfId="256" priority="306" stopIfTrue="1"/>
  </conditionalFormatting>
  <conditionalFormatting sqref="L628">
    <cfRule type="duplicateValues" dxfId="255" priority="305" stopIfTrue="1"/>
  </conditionalFormatting>
  <conditionalFormatting sqref="L631">
    <cfRule type="duplicateValues" dxfId="254" priority="304" stopIfTrue="1"/>
  </conditionalFormatting>
  <conditionalFormatting sqref="L631">
    <cfRule type="duplicateValues" dxfId="253" priority="303" stopIfTrue="1"/>
  </conditionalFormatting>
  <conditionalFormatting sqref="L634:L637">
    <cfRule type="duplicateValues" dxfId="252" priority="302" stopIfTrue="1"/>
  </conditionalFormatting>
  <conditionalFormatting sqref="L634:L637">
    <cfRule type="duplicateValues" dxfId="251" priority="301" stopIfTrue="1"/>
  </conditionalFormatting>
  <conditionalFormatting sqref="L640">
    <cfRule type="duplicateValues" dxfId="250" priority="300" stopIfTrue="1"/>
  </conditionalFormatting>
  <conditionalFormatting sqref="L640">
    <cfRule type="duplicateValues" dxfId="249" priority="299" stopIfTrue="1"/>
  </conditionalFormatting>
  <conditionalFormatting sqref="L642">
    <cfRule type="duplicateValues" dxfId="248" priority="298" stopIfTrue="1"/>
  </conditionalFormatting>
  <conditionalFormatting sqref="L642">
    <cfRule type="duplicateValues" dxfId="247" priority="297" stopIfTrue="1"/>
  </conditionalFormatting>
  <conditionalFormatting sqref="L648:L649">
    <cfRule type="duplicateValues" dxfId="246" priority="296" stopIfTrue="1"/>
  </conditionalFormatting>
  <conditionalFormatting sqref="L648:L649">
    <cfRule type="duplicateValues" dxfId="245" priority="295" stopIfTrue="1"/>
  </conditionalFormatting>
  <conditionalFormatting sqref="L654">
    <cfRule type="duplicateValues" dxfId="244" priority="294" stopIfTrue="1"/>
  </conditionalFormatting>
  <conditionalFormatting sqref="L654">
    <cfRule type="duplicateValues" dxfId="243" priority="293" stopIfTrue="1"/>
  </conditionalFormatting>
  <conditionalFormatting sqref="L658">
    <cfRule type="duplicateValues" dxfId="242" priority="292" stopIfTrue="1"/>
  </conditionalFormatting>
  <conditionalFormatting sqref="L658">
    <cfRule type="duplicateValues" dxfId="241" priority="291" stopIfTrue="1"/>
  </conditionalFormatting>
  <conditionalFormatting sqref="L662:L665">
    <cfRule type="duplicateValues" dxfId="240" priority="290" stopIfTrue="1"/>
  </conditionalFormatting>
  <conditionalFormatting sqref="L662:L665">
    <cfRule type="duplicateValues" dxfId="239" priority="289" stopIfTrue="1"/>
  </conditionalFormatting>
  <conditionalFormatting sqref="L667:L668">
    <cfRule type="duplicateValues" dxfId="238" priority="288" stopIfTrue="1"/>
  </conditionalFormatting>
  <conditionalFormatting sqref="L667:L668">
    <cfRule type="duplicateValues" dxfId="237" priority="287" stopIfTrue="1"/>
  </conditionalFormatting>
  <conditionalFormatting sqref="L673">
    <cfRule type="duplicateValues" dxfId="236" priority="286" stopIfTrue="1"/>
  </conditionalFormatting>
  <conditionalFormatting sqref="L673">
    <cfRule type="duplicateValues" dxfId="235" priority="285" stopIfTrue="1"/>
  </conditionalFormatting>
  <conditionalFormatting sqref="L675">
    <cfRule type="duplicateValues" dxfId="234" priority="284" stopIfTrue="1"/>
  </conditionalFormatting>
  <conditionalFormatting sqref="L675">
    <cfRule type="duplicateValues" dxfId="233" priority="283" stopIfTrue="1"/>
  </conditionalFormatting>
  <conditionalFormatting sqref="L677">
    <cfRule type="duplicateValues" dxfId="232" priority="282" stopIfTrue="1"/>
  </conditionalFormatting>
  <conditionalFormatting sqref="L677">
    <cfRule type="duplicateValues" dxfId="231" priority="281" stopIfTrue="1"/>
  </conditionalFormatting>
  <conditionalFormatting sqref="L680">
    <cfRule type="duplicateValues" dxfId="230" priority="280" stopIfTrue="1"/>
  </conditionalFormatting>
  <conditionalFormatting sqref="L680">
    <cfRule type="duplicateValues" dxfId="229" priority="279" stopIfTrue="1"/>
  </conditionalFormatting>
  <conditionalFormatting sqref="L683">
    <cfRule type="duplicateValues" dxfId="228" priority="278" stopIfTrue="1"/>
  </conditionalFormatting>
  <conditionalFormatting sqref="L683">
    <cfRule type="duplicateValues" dxfId="227" priority="277" stopIfTrue="1"/>
  </conditionalFormatting>
  <conditionalFormatting sqref="L686">
    <cfRule type="duplicateValues" dxfId="226" priority="276" stopIfTrue="1"/>
  </conditionalFormatting>
  <conditionalFormatting sqref="L686">
    <cfRule type="duplicateValues" dxfId="225" priority="275" stopIfTrue="1"/>
  </conditionalFormatting>
  <conditionalFormatting sqref="L691">
    <cfRule type="duplicateValues" dxfId="224" priority="274" stopIfTrue="1"/>
  </conditionalFormatting>
  <conditionalFormatting sqref="L691">
    <cfRule type="duplicateValues" dxfId="223" priority="273" stopIfTrue="1"/>
  </conditionalFormatting>
  <conditionalFormatting sqref="L693">
    <cfRule type="duplicateValues" dxfId="222" priority="272" stopIfTrue="1"/>
  </conditionalFormatting>
  <conditionalFormatting sqref="L693">
    <cfRule type="duplicateValues" dxfId="221" priority="271" stopIfTrue="1"/>
  </conditionalFormatting>
  <conditionalFormatting sqref="L695">
    <cfRule type="duplicateValues" dxfId="220" priority="270" stopIfTrue="1"/>
  </conditionalFormatting>
  <conditionalFormatting sqref="L695">
    <cfRule type="duplicateValues" dxfId="219" priority="269" stopIfTrue="1"/>
  </conditionalFormatting>
  <conditionalFormatting sqref="L699">
    <cfRule type="duplicateValues" dxfId="218" priority="268" stopIfTrue="1"/>
  </conditionalFormatting>
  <conditionalFormatting sqref="L699">
    <cfRule type="duplicateValues" dxfId="217" priority="267" stopIfTrue="1"/>
  </conditionalFormatting>
  <conditionalFormatting sqref="L723">
    <cfRule type="duplicateValues" dxfId="216" priority="266" stopIfTrue="1"/>
  </conditionalFormatting>
  <conditionalFormatting sqref="L723">
    <cfRule type="duplicateValues" dxfId="215" priority="265" stopIfTrue="1"/>
  </conditionalFormatting>
  <conditionalFormatting sqref="L728">
    <cfRule type="duplicateValues" dxfId="214" priority="264" stopIfTrue="1"/>
  </conditionalFormatting>
  <conditionalFormatting sqref="L728">
    <cfRule type="duplicateValues" dxfId="213" priority="263" stopIfTrue="1"/>
  </conditionalFormatting>
  <conditionalFormatting sqref="L732">
    <cfRule type="duplicateValues" dxfId="212" priority="262" stopIfTrue="1"/>
  </conditionalFormatting>
  <conditionalFormatting sqref="L732">
    <cfRule type="duplicateValues" dxfId="211" priority="261" stopIfTrue="1"/>
  </conditionalFormatting>
  <conditionalFormatting sqref="L762">
    <cfRule type="duplicateValues" dxfId="210" priority="260" stopIfTrue="1"/>
  </conditionalFormatting>
  <conditionalFormatting sqref="L762">
    <cfRule type="duplicateValues" dxfId="209" priority="259" stopIfTrue="1"/>
  </conditionalFormatting>
  <conditionalFormatting sqref="L768">
    <cfRule type="duplicateValues" dxfId="208" priority="258" stopIfTrue="1"/>
  </conditionalFormatting>
  <conditionalFormatting sqref="L768">
    <cfRule type="duplicateValues" dxfId="207" priority="257" stopIfTrue="1"/>
  </conditionalFormatting>
  <conditionalFormatting sqref="L770">
    <cfRule type="duplicateValues" dxfId="206" priority="256" stopIfTrue="1"/>
  </conditionalFormatting>
  <conditionalFormatting sqref="L770">
    <cfRule type="duplicateValues" dxfId="205" priority="255" stopIfTrue="1"/>
  </conditionalFormatting>
  <conditionalFormatting sqref="L773">
    <cfRule type="duplicateValues" dxfId="204" priority="254" stopIfTrue="1"/>
  </conditionalFormatting>
  <conditionalFormatting sqref="L773">
    <cfRule type="duplicateValues" dxfId="203" priority="253" stopIfTrue="1"/>
  </conditionalFormatting>
  <conditionalFormatting sqref="L775">
    <cfRule type="duplicateValues" dxfId="202" priority="252" stopIfTrue="1"/>
  </conditionalFormatting>
  <conditionalFormatting sqref="L775">
    <cfRule type="duplicateValues" dxfId="201" priority="251" stopIfTrue="1"/>
  </conditionalFormatting>
  <conditionalFormatting sqref="L788">
    <cfRule type="duplicateValues" dxfId="200" priority="250" stopIfTrue="1"/>
  </conditionalFormatting>
  <conditionalFormatting sqref="L788">
    <cfRule type="duplicateValues" dxfId="199" priority="249" stopIfTrue="1"/>
  </conditionalFormatting>
  <conditionalFormatting sqref="L790">
    <cfRule type="duplicateValues" dxfId="198" priority="248" stopIfTrue="1"/>
  </conditionalFormatting>
  <conditionalFormatting sqref="L790">
    <cfRule type="duplicateValues" dxfId="197" priority="247" stopIfTrue="1"/>
  </conditionalFormatting>
  <conditionalFormatting sqref="L792">
    <cfRule type="duplicateValues" dxfId="196" priority="246" stopIfTrue="1"/>
  </conditionalFormatting>
  <conditionalFormatting sqref="L792">
    <cfRule type="duplicateValues" dxfId="195" priority="245" stopIfTrue="1"/>
  </conditionalFormatting>
  <conditionalFormatting sqref="L797">
    <cfRule type="duplicateValues" dxfId="194" priority="244" stopIfTrue="1"/>
  </conditionalFormatting>
  <conditionalFormatting sqref="L797">
    <cfRule type="duplicateValues" dxfId="193" priority="243" stopIfTrue="1"/>
  </conditionalFormatting>
  <conditionalFormatting sqref="L799">
    <cfRule type="duplicateValues" dxfId="192" priority="242" stopIfTrue="1"/>
  </conditionalFormatting>
  <conditionalFormatting sqref="L799">
    <cfRule type="duplicateValues" dxfId="191" priority="241" stopIfTrue="1"/>
  </conditionalFormatting>
  <conditionalFormatting sqref="L801">
    <cfRule type="duplicateValues" dxfId="190" priority="240" stopIfTrue="1"/>
  </conditionalFormatting>
  <conditionalFormatting sqref="L801">
    <cfRule type="duplicateValues" dxfId="189" priority="239" stopIfTrue="1"/>
  </conditionalFormatting>
  <conditionalFormatting sqref="L778:L781">
    <cfRule type="duplicateValues" dxfId="188" priority="238" stopIfTrue="1"/>
  </conditionalFormatting>
  <conditionalFormatting sqref="L778:L781">
    <cfRule type="duplicateValues" dxfId="187" priority="237" stopIfTrue="1"/>
  </conditionalFormatting>
  <conditionalFormatting sqref="L785:L787">
    <cfRule type="duplicateValues" dxfId="186" priority="236" stopIfTrue="1"/>
  </conditionalFormatting>
  <conditionalFormatting sqref="L785:L787">
    <cfRule type="duplicateValues" dxfId="185" priority="235" stopIfTrue="1"/>
  </conditionalFormatting>
  <conditionalFormatting sqref="L798 L724:L727 L694 L676 L678:L679 L681:L682 L684:L685 L687:L690 L696:L698 L730 L733:L761 L763:L767 L769 L771:L772 L774 L776:L777 L789 L791 L793:L796 L800 L802 L700:L711 L782 L713 L715:L722">
    <cfRule type="duplicateValues" dxfId="184" priority="234" stopIfTrue="1"/>
  </conditionalFormatting>
  <conditionalFormatting sqref="L798 L724:L727 L676 L678:L679 L681:L682 L684:L685 L687:L690 L692 L694 L696:L698 L730 L733:L761 L763:L767 L769 L771:L772 L774 L776:L777 L789 L791 L793:L796 L800 L802 L700:L711 L782 L713 L715:L722">
    <cfRule type="duplicateValues" dxfId="183" priority="233" stopIfTrue="1"/>
  </conditionalFormatting>
  <conditionalFormatting sqref="F940">
    <cfRule type="duplicateValues" dxfId="182" priority="232" stopIfTrue="1"/>
  </conditionalFormatting>
  <conditionalFormatting sqref="F943">
    <cfRule type="duplicateValues" dxfId="181" priority="231" stopIfTrue="1"/>
  </conditionalFormatting>
  <conditionalFormatting sqref="F946">
    <cfRule type="duplicateValues" dxfId="180" priority="230" stopIfTrue="1"/>
  </conditionalFormatting>
  <conditionalFormatting sqref="F959">
    <cfRule type="duplicateValues" dxfId="179" priority="229" stopIfTrue="1"/>
  </conditionalFormatting>
  <conditionalFormatting sqref="F979">
    <cfRule type="duplicateValues" dxfId="178" priority="228" stopIfTrue="1"/>
  </conditionalFormatting>
  <conditionalFormatting sqref="F980">
    <cfRule type="duplicateValues" dxfId="177" priority="227" stopIfTrue="1"/>
  </conditionalFormatting>
  <conditionalFormatting sqref="F992">
    <cfRule type="duplicateValues" dxfId="176" priority="226" stopIfTrue="1"/>
  </conditionalFormatting>
  <conditionalFormatting sqref="F986">
    <cfRule type="duplicateValues" dxfId="175" priority="225" stopIfTrue="1"/>
  </conditionalFormatting>
  <conditionalFormatting sqref="F941">
    <cfRule type="duplicateValues" dxfId="174" priority="224" stopIfTrue="1"/>
  </conditionalFormatting>
  <conditionalFormatting sqref="F942">
    <cfRule type="duplicateValues" dxfId="173" priority="223" stopIfTrue="1"/>
  </conditionalFormatting>
  <conditionalFormatting sqref="F951">
    <cfRule type="duplicateValues" dxfId="172" priority="222" stopIfTrue="1"/>
  </conditionalFormatting>
  <conditionalFormatting sqref="F968">
    <cfRule type="duplicateValues" dxfId="171" priority="221" stopIfTrue="1"/>
  </conditionalFormatting>
  <conditionalFormatting sqref="F974">
    <cfRule type="duplicateValues" dxfId="170" priority="220" stopIfTrue="1"/>
  </conditionalFormatting>
  <conditionalFormatting sqref="F982">
    <cfRule type="duplicateValues" dxfId="169" priority="219" stopIfTrue="1"/>
  </conditionalFormatting>
  <conditionalFormatting sqref="F985">
    <cfRule type="duplicateValues" dxfId="168" priority="218" stopIfTrue="1"/>
  </conditionalFormatting>
  <conditionalFormatting sqref="F984">
    <cfRule type="duplicateValues" dxfId="167" priority="217" stopIfTrue="1"/>
  </conditionalFormatting>
  <conditionalFormatting sqref="F991">
    <cfRule type="duplicateValues" dxfId="166" priority="216" stopIfTrue="1"/>
  </conditionalFormatting>
  <conditionalFormatting sqref="F969">
    <cfRule type="duplicateValues" dxfId="165" priority="215" stopIfTrue="1"/>
  </conditionalFormatting>
  <conditionalFormatting sqref="F956">
    <cfRule type="duplicateValues" dxfId="164" priority="214" stopIfTrue="1"/>
  </conditionalFormatting>
  <conditionalFormatting sqref="F965">
    <cfRule type="duplicateValues" dxfId="163" priority="213" stopIfTrue="1"/>
  </conditionalFormatting>
  <conditionalFormatting sqref="F967">
    <cfRule type="duplicateValues" dxfId="162" priority="212" stopIfTrue="1"/>
  </conditionalFormatting>
  <conditionalFormatting sqref="F950">
    <cfRule type="duplicateValues" dxfId="161" priority="211" stopIfTrue="1"/>
  </conditionalFormatting>
  <conditionalFormatting sqref="F993:F995">
    <cfRule type="duplicateValues" dxfId="160" priority="210" stopIfTrue="1"/>
  </conditionalFormatting>
  <conditionalFormatting sqref="F1100 F1075:F1079 F1069:F1072">
    <cfRule type="duplicateValues" dxfId="159" priority="168" stopIfTrue="1"/>
  </conditionalFormatting>
  <conditionalFormatting sqref="F1103">
    <cfRule type="duplicateValues" dxfId="158" priority="167" stopIfTrue="1"/>
  </conditionalFormatting>
  <conditionalFormatting sqref="F1103">
    <cfRule type="duplicateValues" dxfId="157" priority="166" stopIfTrue="1"/>
  </conditionalFormatting>
  <conditionalFormatting sqref="F1103">
    <cfRule type="duplicateValues" dxfId="156" priority="165" stopIfTrue="1"/>
  </conditionalFormatting>
  <conditionalFormatting sqref="F1095">
    <cfRule type="duplicateValues" dxfId="155" priority="164" stopIfTrue="1"/>
  </conditionalFormatting>
  <conditionalFormatting sqref="F1098">
    <cfRule type="duplicateValues" dxfId="154" priority="163" stopIfTrue="1"/>
  </conditionalFormatting>
  <conditionalFormatting sqref="F1098">
    <cfRule type="duplicateValues" dxfId="153" priority="162" stopIfTrue="1"/>
  </conditionalFormatting>
  <conditionalFormatting sqref="F1098">
    <cfRule type="duplicateValues" dxfId="152" priority="161" stopIfTrue="1"/>
  </conditionalFormatting>
  <conditionalFormatting sqref="F1073">
    <cfRule type="duplicateValues" dxfId="151" priority="160" stopIfTrue="1"/>
  </conditionalFormatting>
  <conditionalFormatting sqref="F1062">
    <cfRule type="duplicateValues" dxfId="150" priority="159" stopIfTrue="1"/>
  </conditionalFormatting>
  <conditionalFormatting sqref="G1061:G1105">
    <cfRule type="duplicateValues" dxfId="149" priority="157" stopIfTrue="1"/>
  </conditionalFormatting>
  <conditionalFormatting sqref="G1061:G1105">
    <cfRule type="duplicateValues" dxfId="148" priority="149" stopIfTrue="1"/>
    <cfRule type="dataBar" priority="150">
      <dataBar>
        <cfvo type="min"/>
        <cfvo type="max"/>
        <color theme="0"/>
      </dataBar>
    </cfRule>
    <cfRule type="colorScale" priority="151">
      <colorScale>
        <cfvo type="min"/>
        <cfvo type="max"/>
        <color theme="0"/>
        <color rgb="FFFFEF9C"/>
      </colorScale>
    </cfRule>
    <cfRule type="duplicateValues" dxfId="147" priority="152" stopIfTrue="1"/>
  </conditionalFormatting>
  <conditionalFormatting sqref="G1061:G1105">
    <cfRule type="duplicateValues" dxfId="146" priority="148" stopIfTrue="1"/>
  </conditionalFormatting>
  <conditionalFormatting sqref="L1106 L18:L108 L252:L261 L269:L433 L453:L468 L470:L525 L540:L575 L621:L634 L644:L711 L811:L834 L994:L1090 L110 L112:L125 L127 L129:L185 L200 L202:L250 L577 L579:L596 L598 L600:L606 L713 L715:L728 L730 L732:L799 L836:L984 L187 L189:L198">
    <cfRule type="duplicateValues" dxfId="145" priority="147" stopIfTrue="1"/>
  </conditionalFormatting>
  <conditionalFormatting sqref="L1106">
    <cfRule type="duplicateValues" dxfId="144" priority="145" stopIfTrue="1"/>
  </conditionalFormatting>
  <conditionalFormatting sqref="G1106">
    <cfRule type="duplicateValues" dxfId="143" priority="144"/>
  </conditionalFormatting>
  <conditionalFormatting sqref="G1061:G1106">
    <cfRule type="duplicateValues" dxfId="142" priority="143"/>
  </conditionalFormatting>
  <conditionalFormatting sqref="L24:L108 L110 L112:L125 L127 L129:L185 L200 L202:L344 L187 L189:L198">
    <cfRule type="duplicateValues" dxfId="141" priority="142"/>
  </conditionalFormatting>
  <conditionalFormatting sqref="L651">
    <cfRule type="duplicateValues" dxfId="140" priority="141" stopIfTrue="1"/>
  </conditionalFormatting>
  <conditionalFormatting sqref="L619:L620">
    <cfRule type="duplicateValues" dxfId="139" priority="140" stopIfTrue="1"/>
  </conditionalFormatting>
  <conditionalFormatting sqref="L615:L617">
    <cfRule type="duplicateValues" dxfId="138" priority="139" stopIfTrue="1"/>
  </conditionalFormatting>
  <conditionalFormatting sqref="L582">
    <cfRule type="duplicateValues" dxfId="137" priority="138" stopIfTrue="1"/>
  </conditionalFormatting>
  <conditionalFormatting sqref="L558:L560">
    <cfRule type="duplicateValues" dxfId="136" priority="137" stopIfTrue="1"/>
  </conditionalFormatting>
  <conditionalFormatting sqref="L555:L557">
    <cfRule type="duplicateValues" dxfId="135" priority="136" stopIfTrue="1"/>
  </conditionalFormatting>
  <conditionalFormatting sqref="L418:L419">
    <cfRule type="duplicateValues" dxfId="134" priority="135" stopIfTrue="1"/>
  </conditionalFormatting>
  <conditionalFormatting sqref="L783:L784">
    <cfRule type="duplicateValues" dxfId="133" priority="134" stopIfTrue="1"/>
  </conditionalFormatting>
  <conditionalFormatting sqref="F993:F995 F990 F968:F974 F976:F978 F981:F988">
    <cfRule type="duplicateValues" dxfId="132" priority="133" stopIfTrue="1"/>
  </conditionalFormatting>
  <conditionalFormatting sqref="F992:F995">
    <cfRule type="duplicateValues" dxfId="131" priority="132" stopIfTrue="1"/>
  </conditionalFormatting>
  <conditionalFormatting sqref="F991:F992">
    <cfRule type="duplicateValues" dxfId="130" priority="131" stopIfTrue="1"/>
  </conditionalFormatting>
  <conditionalFormatting sqref="F989">
    <cfRule type="duplicateValues" dxfId="129" priority="130" stopIfTrue="1"/>
  </conditionalFormatting>
  <conditionalFormatting sqref="F987:F988">
    <cfRule type="duplicateValues" dxfId="128" priority="129" stopIfTrue="1"/>
  </conditionalFormatting>
  <conditionalFormatting sqref="F987:F991">
    <cfRule type="duplicateValues" dxfId="127" priority="128" stopIfTrue="1"/>
  </conditionalFormatting>
  <conditionalFormatting sqref="F986:F992 F981:F984">
    <cfRule type="duplicateValues" dxfId="126" priority="127" stopIfTrue="1"/>
  </conditionalFormatting>
  <conditionalFormatting sqref="F986:F990 F983 F960:F967 F969:F971 F975:F980">
    <cfRule type="duplicateValues" dxfId="125" priority="126" stopIfTrue="1"/>
  </conditionalFormatting>
  <conditionalFormatting sqref="F984:F985 F975:F981">
    <cfRule type="duplicateValues" dxfId="124" priority="125" stopIfTrue="1"/>
  </conditionalFormatting>
  <conditionalFormatting sqref="F981:F994">
    <cfRule type="duplicateValues" dxfId="123" priority="124" stopIfTrue="1"/>
  </conditionalFormatting>
  <conditionalFormatting sqref="F979:F980">
    <cfRule type="duplicateValues" dxfId="122" priority="123" stopIfTrue="1"/>
  </conditionalFormatting>
  <conditionalFormatting sqref="F973">
    <cfRule type="duplicateValues" dxfId="121" priority="122" stopIfTrue="1"/>
  </conditionalFormatting>
  <conditionalFormatting sqref="F971:F974">
    <cfRule type="duplicateValues" dxfId="120" priority="121" stopIfTrue="1"/>
  </conditionalFormatting>
  <conditionalFormatting sqref="F970:F971">
    <cfRule type="duplicateValues" dxfId="119" priority="120" stopIfTrue="1"/>
  </conditionalFormatting>
  <conditionalFormatting sqref="F970:F980">
    <cfRule type="duplicateValues" dxfId="118" priority="119" stopIfTrue="1"/>
  </conditionalFormatting>
  <conditionalFormatting sqref="F968:F969">
    <cfRule type="duplicateValues" dxfId="117" priority="118" stopIfTrue="1"/>
  </conditionalFormatting>
  <conditionalFormatting sqref="F966:F967">
    <cfRule type="duplicateValues" dxfId="116" priority="117" stopIfTrue="1"/>
  </conditionalFormatting>
  <conditionalFormatting sqref="F960:F961">
    <cfRule type="duplicateValues" dxfId="115" priority="116" stopIfTrue="1"/>
  </conditionalFormatting>
  <conditionalFormatting sqref="F960:F967">
    <cfRule type="duplicateValues" dxfId="114" priority="115" stopIfTrue="1"/>
  </conditionalFormatting>
  <conditionalFormatting sqref="F958:F959">
    <cfRule type="duplicateValues" dxfId="113" priority="114" stopIfTrue="1"/>
  </conditionalFormatting>
  <conditionalFormatting sqref="F957">
    <cfRule type="duplicateValues" dxfId="112" priority="113" stopIfTrue="1"/>
  </conditionalFormatting>
  <conditionalFormatting sqref="F957:F967 F948:F949 F951:F955">
    <cfRule type="duplicateValues" dxfId="111" priority="112" stopIfTrue="1"/>
  </conditionalFormatting>
  <conditionalFormatting sqref="F953:F954">
    <cfRule type="duplicateValues" dxfId="110" priority="111" stopIfTrue="1"/>
  </conditionalFormatting>
  <conditionalFormatting sqref="F954:F957 F948:F951">
    <cfRule type="duplicateValues" dxfId="109" priority="110" stopIfTrue="1"/>
  </conditionalFormatting>
  <conditionalFormatting sqref="F953:F959">
    <cfRule type="duplicateValues" dxfId="108" priority="109" stopIfTrue="1"/>
  </conditionalFormatting>
  <conditionalFormatting sqref="F952">
    <cfRule type="duplicateValues" dxfId="107" priority="108" stopIfTrue="1"/>
  </conditionalFormatting>
  <conditionalFormatting sqref="F948:F951">
    <cfRule type="duplicateValues" dxfId="106" priority="107" stopIfTrue="1"/>
  </conditionalFormatting>
  <conditionalFormatting sqref="F947 F945">
    <cfRule type="duplicateValues" dxfId="105" priority="106" stopIfTrue="1"/>
  </conditionalFormatting>
  <conditionalFormatting sqref="F946:F947">
    <cfRule type="duplicateValues" dxfId="104" priority="105" stopIfTrue="1"/>
  </conditionalFormatting>
  <conditionalFormatting sqref="F943:F945 F940">
    <cfRule type="duplicateValues" dxfId="103" priority="104" stopIfTrue="1"/>
  </conditionalFormatting>
  <conditionalFormatting sqref="F941:F942 F939 F944">
    <cfRule type="duplicateValues" dxfId="102" priority="103" stopIfTrue="1"/>
  </conditionalFormatting>
  <conditionalFormatting sqref="L803:L834 L836:L1105">
    <cfRule type="duplicateValues" dxfId="101" priority="102" stopIfTrue="1"/>
  </conditionalFormatting>
  <conditionalFormatting sqref="L18:L108 L110 L112:L125 L127 L129:L185 L200 L202:L449 L451:L525 L577 L579:L596 L598 L600:L711 L713 L715:L728 L730 L732:L834 L836:L1106 L187 L189:L198 L527 L529:L575">
    <cfRule type="duplicateValues" dxfId="100" priority="101"/>
  </conditionalFormatting>
  <conditionalFormatting sqref="G18:G108 G110 G112:G125 G127 G129:G185 G200 G202:G449 G451:G525 G577 G579:G596 G598 G600:G711 G713 G715:G728 G730 G732:G834 G836:G1106 G187 G189:G198 G527 G529:G575">
    <cfRule type="duplicateValues" dxfId="99" priority="100"/>
  </conditionalFormatting>
  <conditionalFormatting sqref="L109">
    <cfRule type="duplicateValues" dxfId="98" priority="99" stopIfTrue="1"/>
  </conditionalFormatting>
  <conditionalFormatting sqref="L109">
    <cfRule type="duplicateValues" dxfId="97" priority="98" stopIfTrue="1"/>
  </conditionalFormatting>
  <conditionalFormatting sqref="L109">
    <cfRule type="duplicateValues" dxfId="96" priority="97"/>
  </conditionalFormatting>
  <conditionalFormatting sqref="L109">
    <cfRule type="duplicateValues" dxfId="95" priority="96"/>
  </conditionalFormatting>
  <conditionalFormatting sqref="G109">
    <cfRule type="duplicateValues" dxfId="94" priority="95"/>
  </conditionalFormatting>
  <conditionalFormatting sqref="L111">
    <cfRule type="duplicateValues" dxfId="93" priority="94" stopIfTrue="1"/>
  </conditionalFormatting>
  <conditionalFormatting sqref="L111">
    <cfRule type="duplicateValues" dxfId="92" priority="93" stopIfTrue="1"/>
  </conditionalFormatting>
  <conditionalFormatting sqref="L111">
    <cfRule type="duplicateValues" dxfId="91" priority="92"/>
  </conditionalFormatting>
  <conditionalFormatting sqref="L111">
    <cfRule type="duplicateValues" dxfId="90" priority="91"/>
  </conditionalFormatting>
  <conditionalFormatting sqref="G111">
    <cfRule type="duplicateValues" dxfId="89" priority="90"/>
  </conditionalFormatting>
  <conditionalFormatting sqref="L126">
    <cfRule type="duplicateValues" dxfId="88" priority="89" stopIfTrue="1"/>
  </conditionalFormatting>
  <conditionalFormatting sqref="L126">
    <cfRule type="duplicateValues" dxfId="87" priority="88" stopIfTrue="1"/>
  </conditionalFormatting>
  <conditionalFormatting sqref="L126">
    <cfRule type="duplicateValues" dxfId="86" priority="87" stopIfTrue="1"/>
  </conditionalFormatting>
  <conditionalFormatting sqref="L126">
    <cfRule type="duplicateValues" dxfId="85" priority="86"/>
  </conditionalFormatting>
  <conditionalFormatting sqref="L126">
    <cfRule type="duplicateValues" dxfId="84" priority="85"/>
  </conditionalFormatting>
  <conditionalFormatting sqref="G126">
    <cfRule type="duplicateValues" dxfId="83" priority="84"/>
  </conditionalFormatting>
  <conditionalFormatting sqref="L128">
    <cfRule type="duplicateValues" dxfId="82" priority="83" stopIfTrue="1"/>
  </conditionalFormatting>
  <conditionalFormatting sqref="L128">
    <cfRule type="duplicateValues" dxfId="81" priority="82" stopIfTrue="1"/>
  </conditionalFormatting>
  <conditionalFormatting sqref="L128">
    <cfRule type="duplicateValues" dxfId="80" priority="81"/>
  </conditionalFormatting>
  <conditionalFormatting sqref="L128">
    <cfRule type="duplicateValues" dxfId="79" priority="80"/>
  </conditionalFormatting>
  <conditionalFormatting sqref="G128">
    <cfRule type="duplicateValues" dxfId="78" priority="79"/>
  </conditionalFormatting>
  <conditionalFormatting sqref="L199">
    <cfRule type="duplicateValues" dxfId="77" priority="78" stopIfTrue="1"/>
  </conditionalFormatting>
  <conditionalFormatting sqref="L199">
    <cfRule type="duplicateValues" dxfId="76" priority="77" stopIfTrue="1"/>
  </conditionalFormatting>
  <conditionalFormatting sqref="L199">
    <cfRule type="duplicateValues" dxfId="75" priority="76"/>
  </conditionalFormatting>
  <conditionalFormatting sqref="L199">
    <cfRule type="duplicateValues" dxfId="74" priority="75"/>
  </conditionalFormatting>
  <conditionalFormatting sqref="G199">
    <cfRule type="duplicateValues" dxfId="73" priority="74"/>
  </conditionalFormatting>
  <conditionalFormatting sqref="L201">
    <cfRule type="duplicateValues" dxfId="72" priority="73" stopIfTrue="1"/>
  </conditionalFormatting>
  <conditionalFormatting sqref="L201">
    <cfRule type="duplicateValues" dxfId="71" priority="72" stopIfTrue="1"/>
  </conditionalFormatting>
  <conditionalFormatting sqref="L201">
    <cfRule type="duplicateValues" dxfId="70" priority="71"/>
  </conditionalFormatting>
  <conditionalFormatting sqref="L201">
    <cfRule type="duplicateValues" dxfId="69" priority="70"/>
  </conditionalFormatting>
  <conditionalFormatting sqref="G201">
    <cfRule type="duplicateValues" dxfId="68" priority="69"/>
  </conditionalFormatting>
  <conditionalFormatting sqref="L450">
    <cfRule type="duplicateValues" dxfId="67" priority="68" stopIfTrue="1"/>
  </conditionalFormatting>
  <conditionalFormatting sqref="L450">
    <cfRule type="duplicateValues" dxfId="66" priority="67" stopIfTrue="1"/>
  </conditionalFormatting>
  <conditionalFormatting sqref="L450">
    <cfRule type="duplicateValues" dxfId="65" priority="66"/>
  </conditionalFormatting>
  <conditionalFormatting sqref="G450">
    <cfRule type="duplicateValues" dxfId="64" priority="65"/>
  </conditionalFormatting>
  <conditionalFormatting sqref="L576">
    <cfRule type="duplicateValues" dxfId="63" priority="64" stopIfTrue="1"/>
  </conditionalFormatting>
  <conditionalFormatting sqref="L576">
    <cfRule type="duplicateValues" dxfId="62" priority="63" stopIfTrue="1"/>
  </conditionalFormatting>
  <conditionalFormatting sqref="L576">
    <cfRule type="duplicateValues" dxfId="61" priority="62" stopIfTrue="1"/>
  </conditionalFormatting>
  <conditionalFormatting sqref="L576">
    <cfRule type="duplicateValues" dxfId="60" priority="61"/>
  </conditionalFormatting>
  <conditionalFormatting sqref="G576">
    <cfRule type="duplicateValues" dxfId="59" priority="60"/>
  </conditionalFormatting>
  <conditionalFormatting sqref="L578">
    <cfRule type="duplicateValues" dxfId="58" priority="59" stopIfTrue="1"/>
  </conditionalFormatting>
  <conditionalFormatting sqref="L578">
    <cfRule type="duplicateValues" dxfId="57" priority="58" stopIfTrue="1"/>
  </conditionalFormatting>
  <conditionalFormatting sqref="L578">
    <cfRule type="duplicateValues" dxfId="56" priority="57" stopIfTrue="1"/>
  </conditionalFormatting>
  <conditionalFormatting sqref="L578">
    <cfRule type="duplicateValues" dxfId="55" priority="56"/>
  </conditionalFormatting>
  <conditionalFormatting sqref="G578">
    <cfRule type="duplicateValues" dxfId="54" priority="55"/>
  </conditionalFormatting>
  <conditionalFormatting sqref="L597">
    <cfRule type="duplicateValues" dxfId="53" priority="54" stopIfTrue="1"/>
  </conditionalFormatting>
  <conditionalFormatting sqref="L597">
    <cfRule type="duplicateValues" dxfId="52" priority="53" stopIfTrue="1"/>
  </conditionalFormatting>
  <conditionalFormatting sqref="L597">
    <cfRule type="duplicateValues" dxfId="51" priority="52" stopIfTrue="1"/>
  </conditionalFormatting>
  <conditionalFormatting sqref="L597">
    <cfRule type="duplicateValues" dxfId="50" priority="51"/>
  </conditionalFormatting>
  <conditionalFormatting sqref="G597">
    <cfRule type="duplicateValues" dxfId="49" priority="50"/>
  </conditionalFormatting>
  <conditionalFormatting sqref="L599">
    <cfRule type="duplicateValues" dxfId="48" priority="49" stopIfTrue="1"/>
  </conditionalFormatting>
  <conditionalFormatting sqref="L599">
    <cfRule type="duplicateValues" dxfId="47" priority="48" stopIfTrue="1"/>
  </conditionalFormatting>
  <conditionalFormatting sqref="L599">
    <cfRule type="duplicateValues" dxfId="46" priority="47" stopIfTrue="1"/>
  </conditionalFormatting>
  <conditionalFormatting sqref="L599">
    <cfRule type="duplicateValues" dxfId="45" priority="46"/>
  </conditionalFormatting>
  <conditionalFormatting sqref="G599">
    <cfRule type="duplicateValues" dxfId="44" priority="45"/>
  </conditionalFormatting>
  <conditionalFormatting sqref="L712">
    <cfRule type="duplicateValues" dxfId="43" priority="44" stopIfTrue="1"/>
  </conditionalFormatting>
  <conditionalFormatting sqref="L712">
    <cfRule type="duplicateValues" dxfId="42" priority="43" stopIfTrue="1"/>
  </conditionalFormatting>
  <conditionalFormatting sqref="L712">
    <cfRule type="duplicateValues" dxfId="41" priority="42" stopIfTrue="1"/>
  </conditionalFormatting>
  <conditionalFormatting sqref="L712">
    <cfRule type="duplicateValues" dxfId="40" priority="41"/>
  </conditionalFormatting>
  <conditionalFormatting sqref="G712">
    <cfRule type="duplicateValues" dxfId="39" priority="40"/>
  </conditionalFormatting>
  <conditionalFormatting sqref="L714">
    <cfRule type="duplicateValues" dxfId="38" priority="39" stopIfTrue="1"/>
  </conditionalFormatting>
  <conditionalFormatting sqref="L714">
    <cfRule type="duplicateValues" dxfId="37" priority="38" stopIfTrue="1"/>
  </conditionalFormatting>
  <conditionalFormatting sqref="L714">
    <cfRule type="duplicateValues" dxfId="36" priority="37" stopIfTrue="1"/>
  </conditionalFormatting>
  <conditionalFormatting sqref="L714">
    <cfRule type="duplicateValues" dxfId="35" priority="36"/>
  </conditionalFormatting>
  <conditionalFormatting sqref="G714">
    <cfRule type="duplicateValues" dxfId="34" priority="35"/>
  </conditionalFormatting>
  <conditionalFormatting sqref="L729">
    <cfRule type="duplicateValues" dxfId="33" priority="34" stopIfTrue="1"/>
  </conditionalFormatting>
  <conditionalFormatting sqref="L729">
    <cfRule type="duplicateValues" dxfId="32" priority="33" stopIfTrue="1"/>
  </conditionalFormatting>
  <conditionalFormatting sqref="L729">
    <cfRule type="duplicateValues" dxfId="31" priority="32" stopIfTrue="1"/>
  </conditionalFormatting>
  <conditionalFormatting sqref="L729">
    <cfRule type="duplicateValues" dxfId="30" priority="31"/>
  </conditionalFormatting>
  <conditionalFormatting sqref="G729">
    <cfRule type="duplicateValues" dxfId="29" priority="30"/>
  </conditionalFormatting>
  <conditionalFormatting sqref="L731">
    <cfRule type="duplicateValues" dxfId="28" priority="29" stopIfTrue="1"/>
  </conditionalFormatting>
  <conditionalFormatting sqref="L731">
    <cfRule type="duplicateValues" dxfId="27" priority="28" stopIfTrue="1"/>
  </conditionalFormatting>
  <conditionalFormatting sqref="L731">
    <cfRule type="duplicateValues" dxfId="26" priority="27" stopIfTrue="1"/>
  </conditionalFormatting>
  <conditionalFormatting sqref="L731">
    <cfRule type="duplicateValues" dxfId="25" priority="26"/>
  </conditionalFormatting>
  <conditionalFormatting sqref="G731">
    <cfRule type="duplicateValues" dxfId="24" priority="25"/>
  </conditionalFormatting>
  <conditionalFormatting sqref="L835">
    <cfRule type="duplicateValues" dxfId="23" priority="24" stopIfTrue="1"/>
  </conditionalFormatting>
  <conditionalFormatting sqref="L835">
    <cfRule type="duplicateValues" dxfId="22" priority="23" stopIfTrue="1"/>
  </conditionalFormatting>
  <conditionalFormatting sqref="L835">
    <cfRule type="duplicateValues" dxfId="21" priority="22"/>
  </conditionalFormatting>
  <conditionalFormatting sqref="G835">
    <cfRule type="duplicateValues" dxfId="20" priority="21"/>
  </conditionalFormatting>
  <conditionalFormatting sqref="L186">
    <cfRule type="duplicateValues" dxfId="19" priority="20" stopIfTrue="1"/>
  </conditionalFormatting>
  <conditionalFormatting sqref="L186">
    <cfRule type="duplicateValues" dxfId="18" priority="19" stopIfTrue="1"/>
  </conditionalFormatting>
  <conditionalFormatting sqref="L186">
    <cfRule type="duplicateValues" dxfId="17" priority="18"/>
  </conditionalFormatting>
  <conditionalFormatting sqref="L186">
    <cfRule type="duplicateValues" dxfId="16" priority="17"/>
  </conditionalFormatting>
  <conditionalFormatting sqref="G186">
    <cfRule type="duplicateValues" dxfId="15" priority="16"/>
  </conditionalFormatting>
  <conditionalFormatting sqref="L188">
    <cfRule type="duplicateValues" dxfId="14" priority="15" stopIfTrue="1"/>
  </conditionalFormatting>
  <conditionalFormatting sqref="L188">
    <cfRule type="duplicateValues" dxfId="13" priority="14" stopIfTrue="1"/>
  </conditionalFormatting>
  <conditionalFormatting sqref="L188">
    <cfRule type="duplicateValues" dxfId="12" priority="13" stopIfTrue="1"/>
  </conditionalFormatting>
  <conditionalFormatting sqref="L188">
    <cfRule type="duplicateValues" dxfId="11" priority="12"/>
  </conditionalFormatting>
  <conditionalFormatting sqref="L188">
    <cfRule type="duplicateValues" dxfId="10" priority="11"/>
  </conditionalFormatting>
  <conditionalFormatting sqref="G188">
    <cfRule type="duplicateValues" dxfId="9" priority="10"/>
  </conditionalFormatting>
  <conditionalFormatting sqref="L526">
    <cfRule type="duplicateValues" dxfId="8" priority="9" stopIfTrue="1"/>
  </conditionalFormatting>
  <conditionalFormatting sqref="L526">
    <cfRule type="duplicateValues" dxfId="7" priority="8" stopIfTrue="1"/>
  </conditionalFormatting>
  <conditionalFormatting sqref="L526">
    <cfRule type="duplicateValues" dxfId="6" priority="7"/>
  </conditionalFormatting>
  <conditionalFormatting sqref="G526">
    <cfRule type="duplicateValues" dxfId="5" priority="6"/>
  </conditionalFormatting>
  <conditionalFormatting sqref="L528">
    <cfRule type="duplicateValues" dxfId="4" priority="5" stopIfTrue="1"/>
  </conditionalFormatting>
  <conditionalFormatting sqref="L528">
    <cfRule type="duplicateValues" dxfId="3" priority="4" stopIfTrue="1"/>
  </conditionalFormatting>
  <conditionalFormatting sqref="L528">
    <cfRule type="duplicateValues" dxfId="2" priority="3"/>
  </conditionalFormatting>
  <conditionalFormatting sqref="G528">
    <cfRule type="duplicateValues" dxfId="1" priority="2"/>
  </conditionalFormatting>
  <conditionalFormatting sqref="G18:G1106">
    <cfRule type="duplicateValues" dxfId="0" priority="1"/>
  </conditionalFormatting>
  <printOptions horizontalCentered="1"/>
  <pageMargins left="0.17" right="0.118110236220472" top="0.27559055118110198" bottom="0.15748031496063" header="0.23622047244094499" footer="0.23622047244094499"/>
  <pageSetup paperSize="9" scale="75" orientation="landscape" r:id="rId1"/>
  <headerFooter alignWithMargins="0">
    <oddFooter>&amp;R&amp;P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LICH THI HK 2 (19-20) online</vt:lpstr>
      <vt:lpstr>'LICH THI HK 2 (19-20) online'!Print_Titles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Binhhx</dc:creator>
  <cp:lastModifiedBy>Binhhx</cp:lastModifiedBy>
  <cp:lastPrinted>2020-04-09T07:13:47Z</cp:lastPrinted>
  <dcterms:created xsi:type="dcterms:W3CDTF">2020-04-04T04:41:32Z</dcterms:created>
  <dcterms:modified xsi:type="dcterms:W3CDTF">2020-04-09T07:23:12Z</dcterms:modified>
</cp:coreProperties>
</file>